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Lot 01-TERRASSEMENT-GROS OEUVR" sheetId="1" state="visible" r:id="rId2"/>
    <sheet name="Lot 02  MENUISERIE EXT METAL" sheetId="2" state="visible" r:id="rId3"/>
    <sheet name="Lot 03 ITE SOL PEINT" sheetId="3" state="visible" r:id="rId4"/>
    <sheet name="Lot 04 MENUISERIS INT" sheetId="4" state="visible" r:id="rId5"/>
    <sheet name="Lot 05 CLOISONS SECHES PLAFONDS" sheetId="5" state="visible" r:id="rId6"/>
    <sheet name="Feuil1" sheetId="6" state="visible" r:id="rId7"/>
  </sheets>
  <definedNames>
    <definedName function="false" hidden="false" localSheetId="0" name="_xlnm.Print_Titles" vbProcedure="false">'Lot 01-TERRASSEMENT-GROS OEUVR'!$9:$9</definedName>
    <definedName function="false" hidden="false" localSheetId="1" name="_xlnm.Print_Titles" vbProcedure="false">'Lot 02  MENUISERIE EXT METAL'!$9:$9</definedName>
    <definedName function="false" hidden="false" localSheetId="2" name="_xlnm.Print_Titles" vbProcedure="false">'Lot 03 ITE SOL PEINT'!$9:$9</definedName>
    <definedName function="false" hidden="false" localSheetId="3" name="_xlnm.Print_Titles" vbProcedure="false">'Lot 04 MENUISERIS INT'!$9:$9</definedName>
    <definedName function="false" hidden="false" localSheetId="4" name="_xlnm.Print_Titles" vbProcedure="false">'Lot 05 CLOISONS SECHES PLAFONDS'!$9:$9</definedName>
    <definedName function="false" hidden="false" localSheetId="0" name="_Toc210231705" vbProcedure="false">'Lot 01-TERRASSEMENT-GROS OEUVR'!$B$58</definedName>
    <definedName function="false" hidden="false" localSheetId="2" name="_Toc170657486" vbProcedure="false">'Lot 03 ITE SOL PEINT'!$B$94</definedName>
  </definedNames>
  <calcPr iterateCount="1"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<sst xmlns="http://schemas.openxmlformats.org/spreadsheetml/2006/main" count="553" uniqueCount="333">
  <si>
    <t xml:space="preserve">Rénovation Energetique dela caserne de gendarmerie de Grez-En-Bouere (53)</t>
  </si>
  <si>
    <t xml:space="preserve">DECOMPOSITION DE PRIX GLOBAL ET FORFAITAIRE</t>
  </si>
  <si>
    <t xml:space="preserve">53290 GREZ EN BOUERE </t>
  </si>
  <si>
    <t xml:space="preserve">LOT n°01. DECONSTRUCTION - DESAMIANTAGE</t>
  </si>
  <si>
    <t xml:space="preserve">LOT n°01 TERRASSEMENT - GROS ŒUVRE</t>
  </si>
  <si>
    <t xml:space="preserve">REAMENAGEMENT DES NIVEAUX R+1, R+2 et R+3 DU BÂTIMENT D 
DDFIP CITÉ ADMINISTRATIVE - 49 ANGERS</t>
  </si>
  <si>
    <t xml:space="preserve">Désignation</t>
  </si>
  <si>
    <t xml:space="preserve">U</t>
  </si>
  <si>
    <t xml:space="preserve">Qté indicative</t>
  </si>
  <si>
    <t xml:space="preserve">Qté Entreprise</t>
  </si>
  <si>
    <t xml:space="preserve">Prix Unitaire</t>
  </si>
  <si>
    <t xml:space="preserve">Montant HT</t>
  </si>
  <si>
    <t xml:space="preserve">Observations entreprises</t>
  </si>
  <si>
    <t xml:space="preserve">Lot n° 01</t>
  </si>
  <si>
    <t xml:space="preserve">TERRASSEMENT - GROS ŒUVRE</t>
  </si>
  <si>
    <t xml:space="preserve">NOTE GENERALE</t>
  </si>
  <si>
    <t xml:space="preserve">NOTE PRELIMINAIRE SUR LE CONTENU DES PRIX</t>
  </si>
  <si>
    <t xml:space="preserve">PM</t>
  </si>
  <si>
    <t xml:space="preserve">Les prix du marché sont réputés comprendre les dépenses communes et installations de chantier ainsi que l'ensemble des prescriptions décrites dans les pièces contractuelles du marché listées au CCAP.</t>
  </si>
  <si>
    <t xml:space="preserve">2.1</t>
  </si>
  <si>
    <t xml:space="preserve">Sécurite et protection de la santé </t>
  </si>
  <si>
    <t xml:space="preserve">ENS</t>
  </si>
  <si>
    <t xml:space="preserve">2.2</t>
  </si>
  <si>
    <t xml:space="preserve">Panneau de chantier</t>
  </si>
  <si>
    <t xml:space="preserve">2.3</t>
  </si>
  <si>
    <t xml:space="preserve">Gestion du Compte Pro-rata</t>
  </si>
  <si>
    <t xml:space="preserve">2.4</t>
  </si>
  <si>
    <t xml:space="preserve">Cloture exterieure de chantier type " HERAS"</t>
  </si>
  <si>
    <t xml:space="preserve">ml</t>
  </si>
  <si>
    <t xml:space="preserve">2.5</t>
  </si>
  <si>
    <t xml:space="preserve">Portail d'acces </t>
  </si>
  <si>
    <t xml:space="preserve">2.6</t>
  </si>
  <si>
    <t xml:space="preserve">Bureau de Chantier, sanitaires, vestiaires</t>
  </si>
  <si>
    <t xml:space="preserve">2.7</t>
  </si>
  <si>
    <t xml:space="preserve">Constat d'huissier</t>
  </si>
  <si>
    <t xml:space="preserve">2.8</t>
  </si>
  <si>
    <t xml:space="preserve">Etude de structure </t>
  </si>
  <si>
    <t xml:space="preserve">2.9</t>
  </si>
  <si>
    <t xml:space="preserve">DEMOLITION</t>
  </si>
  <si>
    <t xml:space="preserve">2.9.1</t>
  </si>
  <si>
    <t xml:space="preserve">Démolition escalier extérieur</t>
  </si>
  <si>
    <t xml:space="preserve">m2</t>
  </si>
  <si>
    <t xml:space="preserve">2.9.2</t>
  </si>
  <si>
    <t xml:space="preserve">Démolition poteaux</t>
  </si>
  <si>
    <t xml:space="preserve">2.9.3</t>
  </si>
  <si>
    <t xml:space="preserve">Dépose de la clôture métallique et du portail</t>
  </si>
  <si>
    <t xml:space="preserve">2.9.4</t>
  </si>
  <si>
    <t xml:space="preserve">Démolition du mur de soubassement</t>
  </si>
  <si>
    <t xml:space="preserve">2.10</t>
  </si>
  <si>
    <t xml:space="preserve">TERRASSEMENT</t>
  </si>
  <si>
    <t xml:space="preserve">2.10.1</t>
  </si>
  <si>
    <t xml:space="preserve">Terrassement en pleine masse</t>
  </si>
  <si>
    <t xml:space="preserve">2.10.2</t>
  </si>
  <si>
    <t xml:space="preserve">Fouilles en rigoles</t>
  </si>
  <si>
    <t xml:space="preserve">2.10.3</t>
  </si>
  <si>
    <t xml:space="preserve">Fouilles en trous</t>
  </si>
  <si>
    <t xml:space="preserve">2.10.4</t>
  </si>
  <si>
    <t xml:space="preserve">Remblaiement périphérique</t>
  </si>
  <si>
    <t xml:space="preserve">2.10.5</t>
  </si>
  <si>
    <t xml:space="preserve">Reprise des enrobé</t>
  </si>
  <si>
    <t xml:space="preserve">2.11</t>
  </si>
  <si>
    <t xml:space="preserve">FONDATIONS</t>
  </si>
  <si>
    <t xml:space="preserve">2.11.1</t>
  </si>
  <si>
    <t xml:space="preserve">Béton de propreté et gros béton</t>
  </si>
  <si>
    <t xml:space="preserve">2.11.2</t>
  </si>
  <si>
    <t xml:space="preserve">Semelles en béton armé</t>
  </si>
  <si>
    <t xml:space="preserve">2.11.3</t>
  </si>
  <si>
    <t xml:space="preserve">Massifs béton armé</t>
  </si>
  <si>
    <t xml:space="preserve">2.11.4</t>
  </si>
  <si>
    <t xml:space="preserve">Pré-scellements de pieds de poteaux aciers</t>
  </si>
  <si>
    <t xml:space="preserve">2.12</t>
  </si>
  <si>
    <t xml:space="preserve">INFRASTRUCTURE</t>
  </si>
  <si>
    <t xml:space="preserve">2.12.1</t>
  </si>
  <si>
    <t xml:space="preserve">Élévation en maçonnerie d'agglos ou longrines BA</t>
  </si>
  <si>
    <t xml:space="preserve">2.13</t>
  </si>
  <si>
    <t xml:space="preserve">RAMPE ET ESCALIER</t>
  </si>
  <si>
    <t xml:space="preserve">2.13.1</t>
  </si>
  <si>
    <t xml:space="preserve">Rampe PMR et palier</t>
  </si>
  <si>
    <t xml:space="preserve">2.13.1.1</t>
  </si>
  <si>
    <t xml:space="preserve">Bande d’éveil en béton bouchardé</t>
  </si>
  <si>
    <t xml:space="preserve">2.13.2</t>
  </si>
  <si>
    <t xml:space="preserve">Escalier</t>
  </si>
  <si>
    <t xml:space="preserve">2.13.2.1</t>
  </si>
  <si>
    <t xml:space="preserve">Nez de marche antidérapant</t>
  </si>
  <si>
    <t xml:space="preserve">Montant Total HT</t>
  </si>
  <si>
    <t xml:space="preserve">Montant TVA 20.00%</t>
  </si>
  <si>
    <t xml:space="preserve">Montant TTC</t>
  </si>
  <si>
    <t xml:space="preserve">LOT n°02 MENUISERIES EXT, METALLERIE</t>
  </si>
  <si>
    <t xml:space="preserve">Lot n° 02</t>
  </si>
  <si>
    <t xml:space="preserve">MENUISERIE EXTERIEURE METALLERIE</t>
  </si>
  <si>
    <t xml:space="preserve">1.</t>
  </si>
  <si>
    <t xml:space="preserve">3.1</t>
  </si>
  <si>
    <t xml:space="preserve">MENUISERIES EXT</t>
  </si>
  <si>
    <t xml:space="preserve">DEPOSE ET DEMOLITION </t>
  </si>
  <si>
    <t xml:space="preserve">3.1.1</t>
  </si>
  <si>
    <t xml:space="preserve">Dépose des bloc baie</t>
  </si>
  <si>
    <t xml:space="preserve">3.1.2</t>
  </si>
  <si>
    <t xml:space="preserve">Dépose des menuiseries extérieures </t>
  </si>
  <si>
    <t xml:space="preserve">3.1.3</t>
  </si>
  <si>
    <t xml:space="preserve">Dépose des grilles de ventilation des caves</t>
  </si>
  <si>
    <t xml:space="preserve">3.1.4</t>
  </si>
  <si>
    <t xml:space="preserve">Demolition des paves de verre </t>
  </si>
  <si>
    <t xml:space="preserve">MENUISERIES EXTERIEURES</t>
  </si>
  <si>
    <t xml:space="preserve">3.1.5</t>
  </si>
  <si>
    <t xml:space="preserve">Porte d'entrée Public Type 1</t>
  </si>
  <si>
    <t xml:space="preserve">Ensemble vitré 180*240cm, composé de Deux châssis fixe 40 x 240, PORTE D'ENTREE et bloc porte issue de secours 100 x 240cm de hauteur sans volet roulant, Compris gâche électrique et raccordement à l’existant</t>
  </si>
  <si>
    <t xml:space="preserve">3.1.6</t>
  </si>
  <si>
    <t xml:space="preserve">Porte d'entrée Logement Type 2</t>
  </si>
  <si>
    <t xml:space="preserve">PORTE D'ENTREE et bloc porte issue de secours 100 x 240cm de hauteur sans volet roulant</t>
  </si>
  <si>
    <t xml:space="preserve">3.1.7</t>
  </si>
  <si>
    <t xml:space="preserve">Fenêtre deux ventaux Type 3 </t>
  </si>
  <si>
    <t xml:space="preserve">Ensemble vitré de 130/165cm composée de : Un ouvrant principal ouvrant en oscillo battant 65/165cm, Le deuxième ouvrant à la française 65/165cm, Avec volet roulant, manœuvre manuelle, Grille d’entrée d’air frais hygro-réglage 30M3/heure </t>
  </si>
  <si>
    <t xml:space="preserve">3.1.8</t>
  </si>
  <si>
    <t xml:space="preserve">Fenêtre un ventail Type 4</t>
  </si>
  <si>
    <t xml:space="preserve">Ensemble vitré composée de : Un chassis ouvrant à la française d'un ventail oscillo battant 60/145, Grille d’entrée d’air frais hygro-réglage 30M3/heure</t>
  </si>
  <si>
    <t xml:space="preserve">3.1.9</t>
  </si>
  <si>
    <t xml:space="preserve">Porte fenêtre Type 5</t>
  </si>
  <si>
    <t xml:space="preserve">Ensemble vitré de 160/205 cm composée de : Un chassis oscillo battant 80cm x205 cm, Un chassis semi fixe ouvrant à la française, Avec volet roulant, manœuvre manuelle, Grille d’entrée d’air frais hygro-réglage 30M3/heure </t>
  </si>
  <si>
    <t xml:space="preserve">3.1.10</t>
  </si>
  <si>
    <t xml:space="preserve">Porte fenêtre Type 6</t>
  </si>
  <si>
    <t xml:space="preserve">Ensemble vitré de 160/240cm composée de : Un chassis oscillo battant 80cm x230cm, Un chassis semi fixe ouvrant à la française, Avec volet roulant, manœuvre manuelle, Grille d’entrée d’air frais hygro-réglage 30M3/heure </t>
  </si>
  <si>
    <t xml:space="preserve">3.1.11</t>
  </si>
  <si>
    <t xml:space="preserve">Ensemble vitré des escaliers </t>
  </si>
  <si>
    <t xml:space="preserve">Ensemble vitré 100 x 3,70m de hauteur composée : 100/150 châssis oscillo, 100/110 châssis fixes (2) ,  Grille d’entrée d’air frais hygro-réglage 30M3/heure</t>
  </si>
  <si>
    <t xml:space="preserve">METALLERIE SERRURERIE</t>
  </si>
  <si>
    <t xml:space="preserve">4.1.5</t>
  </si>
  <si>
    <t xml:space="preserve">GARDE-CORPS A BARREAUDAGE</t>
  </si>
  <si>
    <t xml:space="preserve">Garde-corps en acier</t>
  </si>
  <si>
    <t xml:space="preserve">4.1.6</t>
  </si>
  <si>
    <t xml:space="preserve">GRILLE DE VENTILATION</t>
  </si>
  <si>
    <t xml:space="preserve">grilles 0,60cm*0,20cm</t>
  </si>
  <si>
    <t xml:space="preserve">4.1.7</t>
  </si>
  <si>
    <t xml:space="preserve">Portail Coulissant manœuvre électrique radio commandé</t>
  </si>
  <si>
    <t xml:space="preserve">Largeur entre poteaux 4m, hauteur 2m</t>
  </si>
  <si>
    <t xml:space="preserve">LOT n°03 Isolation thermique par l'extérieure, Revetement de sols, Peinture, Nettoyage</t>
  </si>
  <si>
    <t xml:space="preserve">Lot n° 03</t>
  </si>
  <si>
    <t xml:space="preserve">Isolation thermique par l'extérieure, Revetement de sols, Peinture, Nettoyage</t>
  </si>
  <si>
    <t xml:space="preserve">SECURITE ET PROTECTION DE LA SANTE</t>
  </si>
  <si>
    <t xml:space="preserve">ISOLATION THERMIQUE PAR L'EXTERIEUR</t>
  </si>
  <si>
    <t xml:space="preserve">2.2.1</t>
  </si>
  <si>
    <t xml:space="preserve">ECHAFAUDAGE</t>
  </si>
  <si>
    <t xml:space="preserve">ENSEMBLE</t>
  </si>
  <si>
    <t xml:space="preserve">Échafaudage tubulaire, fixation sur façade existante, protection au sol
Protection pour les passages piétions au droit des entrée de logements et de l’entrée publique</t>
  </si>
  <si>
    <t xml:space="preserve">2.2.2</t>
  </si>
  <si>
    <t xml:space="preserve">DEPOSE </t>
  </si>
  <si>
    <t xml:space="preserve">2.2.2.1</t>
  </si>
  <si>
    <t xml:space="preserve">Dépose des luminaires</t>
  </si>
  <si>
    <t xml:space="preserve">2.2.2.2</t>
  </si>
  <si>
    <t xml:space="preserve">Dépose des descentes d'eaux pluviales</t>
  </si>
  <si>
    <t xml:space="preserve">2.2.2.3</t>
  </si>
  <si>
    <t xml:space="preserve">Dépose de l'enseigne gendarmerie</t>
  </si>
  <si>
    <t xml:space="preserve">2.2.2.4</t>
  </si>
  <si>
    <t xml:space="preserve">Dépose de l'ITE existante</t>
  </si>
  <si>
    <t xml:space="preserve">2.2.3</t>
  </si>
  <si>
    <t xml:space="preserve">PREPARATION DU SUPPORT</t>
  </si>
  <si>
    <t xml:space="preserve">2.2.4</t>
  </si>
  <si>
    <t xml:space="preserve">ITE SURFACE COURANTE</t>
  </si>
  <si>
    <t xml:space="preserve">Réalisation d'un système d'isolation thermique par l'extérieur de type STOTHERM Classic L/MW
ou équivalent. Support béton à la charge du lot 1 – Gros œuvre.
Type d'isolants : Sto-Isolant en laine de roche bords droits de 140 mm R= 3,81 m.K/W
Finition façade : aspect lisse</t>
  </si>
  <si>
    <t xml:space="preserve">2.2.5</t>
  </si>
  <si>
    <t xml:space="preserve">ITE SUR PETITE LARGEUR</t>
  </si>
  <si>
    <t xml:space="preserve">Réalisation de la même finition que l’ensemble de la façade courante
Mise en œuvre d’un isolant mince polystyrène ou laine de roche
Profil goutte d’eau avec la partie verticale</t>
  </si>
  <si>
    <t xml:space="preserve">2.2.6</t>
  </si>
  <si>
    <t xml:space="preserve">ITE DES APPUIS ET SEUILS DES MENUISERIES EXT</t>
  </si>
  <si>
    <t xml:space="preserve">2.2.7</t>
  </si>
  <si>
    <t xml:space="preserve">REMPLACEMENT DES PROJECTEURS EXISTANTS</t>
  </si>
  <si>
    <t xml:space="preserve">Remplacement des projecteurs existants par des projecteurs Leds de même qualité d’éclairage, raccordement sur les alimentations existantes</t>
  </si>
  <si>
    <t xml:space="preserve">2.2.8</t>
  </si>
  <si>
    <t xml:space="preserve">POSE DES LUMINAIRES POUR RAMPE PMR</t>
  </si>
  <si>
    <t xml:space="preserve">Alimentation en série de 4 luminaires, assurant un éclairage de 20 lux minimum pour l’accessibilité PMR depuis le portillon d’accès à la porte d’entrée de la gendarmerie (5)
Luminaires tubulaire de marque EASYLUM du type ACTILER LALT 40, corps en polycarbonate opale anti-UV 40mm, embouts et colliers inox 316L , IP 68, 850°C, avec alimentation 230V sans convertisseur
Y compris pour les accès logements sur cours (2), raccordement sur l’alimentation existantes</t>
  </si>
  <si>
    <t xml:space="preserve">2.2.9</t>
  </si>
  <si>
    <t xml:space="preserve">POSE DES DESCENTES D'EAUX PLUVIALES</t>
  </si>
  <si>
    <t xml:space="preserve">Pose de nouvelles descentes d’eaux pluviale en zinc, raccordement sur gouttière zinc existante,
Compris dauphins de 1ml en pied de chute</t>
  </si>
  <si>
    <t xml:space="preserve">2.2.10</t>
  </si>
  <si>
    <t xml:space="preserve">REPOSE DE L'ENSEIGNE DE GENDARMERIE</t>
  </si>
  <si>
    <t xml:space="preserve">Repose sur l’alimentation existante, compris révision des fixations</t>
  </si>
  <si>
    <t xml:space="preserve">REVETEMENT DE SOL</t>
  </si>
  <si>
    <t xml:space="preserve">2.3.1</t>
  </si>
  <si>
    <t xml:space="preserve">DEPOSE DES SOLS SOUPLES</t>
  </si>
  <si>
    <t xml:space="preserve">Dépose des sols souples ne prenant soin des quarts de ronds cloués sur les plinthes</t>
  </si>
  <si>
    <t xml:space="preserve">2.3.2</t>
  </si>
  <si>
    <t xml:space="preserve">PREPARATION DES SUPPORT et RAGREAGE</t>
  </si>
  <si>
    <t xml:space="preserve">2.3.3</t>
  </si>
  <si>
    <t xml:space="preserve">Revêtement de sol LVT</t>
  </si>
  <si>
    <t xml:space="preserve">Revêtement de sol LVT acoustique U3 P3 en lames amovibles. Fourniture et pose de lames acoustiques amovibles validées par un Avis Technique et revendiquées apte à l'emploi dans les locaux classés au plus U3 P3 E2 C2 type Allura decibel 0.7.
Fourniture et pose de lames acoustiques amovibles validées par un Avis Technique et revendiquées apte à l'emploi dans les locaux classés au plus U3 P3 E2 C2 type Allura decibel 0.7.</t>
  </si>
  <si>
    <t xml:space="preserve">PEINTURE</t>
  </si>
  <si>
    <t xml:space="preserve">2.4.1</t>
  </si>
  <si>
    <t xml:space="preserve">TRAVAUX EXTERIEUR</t>
  </si>
  <si>
    <t xml:space="preserve">2.4.1.1</t>
  </si>
  <si>
    <t xml:space="preserve">Nettoyage haute pression</t>
  </si>
  <si>
    <t xml:space="preserve">ENSEMBLE </t>
  </si>
  <si>
    <t xml:space="preserve">y compris protection des ouvrages, nettoyage des ouvrages de maçonneries, anti moussi si nécessaire, nettoyage des abord et evacuation des gravats</t>
  </si>
  <si>
    <t xml:space="preserve">2.4.1.2</t>
  </si>
  <si>
    <t xml:space="preserve">Peinture sur métallerie existante</t>
  </si>
  <si>
    <t xml:space="preserve">Peinture extérieure laque glycérophtalique avec : 
Finition : courante (B) 
Aspect : brillant, teinte à la demande du Maître d’OEuvre 
Subjectiles : anciens fonds métalliques peints </t>
  </si>
  <si>
    <t xml:space="preserve">2.4.1.3</t>
  </si>
  <si>
    <t xml:space="preserve">Peinture sur boiseries en sous face de toit</t>
  </si>
  <si>
    <t xml:space="preserve">Peinture extérieure laque sur plafond à base de résines acryliques et polyuréthane en phase aqueuse avec :
−	Émissions dans l'air intérieur : Classe A+ (très faibles émissions)
−	Teneur en COV : ≤ 1 g/L dans le cas d'un coloris blanc
−	Label environnemental : Écolabel ou NF Environnement
−	Finition : courante (B)
−	Aspect : tendu satin, teinte à la demande du maître d'oeuvre,
−	Subjectiles : type de support suivant spécifications
−	Mise en œuvre : adaptée au type de support
Travaux préparatoires sur plaques de plâtre composées d'un cœur en plâtre très hydrofugé compris entre 2 
∗	1 couche d'impression conforme à l'avis technique du procédé.
Travaux de finition :
∗	2 ou 3 couches de peinture extérieure laque satinée, en fonction de la teinte retenue.</t>
  </si>
  <si>
    <t xml:space="preserve">2.4.1.4</t>
  </si>
  <si>
    <t xml:space="preserve">Peinture sur soubassement</t>
  </si>
  <si>
    <t xml:space="preserve">Peinture extérieure à base de résine pliolite sur support ancien, avec une garantie de 5 ans :
Aspect velouté semi tendu, teinte à la demande de l’architecte</t>
  </si>
  <si>
    <t xml:space="preserve">2.4.1.5</t>
  </si>
  <si>
    <t xml:space="preserve">Peinture sur contre marches</t>
  </si>
  <si>
    <t xml:space="preserve">2.4.2</t>
  </si>
  <si>
    <t xml:space="preserve">TRAVAUX INTERIEURS</t>
  </si>
  <si>
    <t xml:space="preserve">2.4.2.1</t>
  </si>
  <si>
    <t xml:space="preserve">Boiseries, peintures sur bois et dérivé finition B</t>
  </si>
  <si>
    <t xml:space="preserve">Peinture satinée aux copolymères acrylique en dispersion, famille I classe 7b2 (NF T 36-005), bénéficiant du marquage "ECO LABEL Européen" et faiblement émissives en COV (émissions &lt; 1g/L), compris tous travaux préparatoires et d'apprêts pour une finition B suivant NF P 74-201 (DTU 59.1).</t>
  </si>
  <si>
    <t xml:space="preserve">Embrasures intérieures des menuiseries </t>
  </si>
  <si>
    <t xml:space="preserve">Plinthes </t>
  </si>
  <si>
    <t xml:space="preserve">2.4.2.2</t>
  </si>
  <si>
    <t xml:space="preserve">Cloisons - Peinture satinée, finition B</t>
  </si>
  <si>
    <t xml:space="preserve">Peinture satinée aux résines synthétiques en émulsion, famille I - classe 7a2 (NF T 36-005), bénéficiant d'un marquage "ECO LABEL Européen" et faiblement émissives en COV (émissions &lt; 1g/L), compris tous travaux préparatoires et d'apprêts pour une finition B, suivant NF P 74-201 (DTU 59.1).</t>
  </si>
  <si>
    <t xml:space="preserve">2.4.2.3</t>
  </si>
  <si>
    <t xml:space="preserve">Plafonds - Peinture satinée, finition B</t>
  </si>
  <si>
    <t xml:space="preserve">Peinture satinée aux résines synthétiques en émulsion, famille I - classe 7a2 (NF T 36-005), bénéficiant d'un marquage "ECOLABEL Européen" sans COV compris tous travaux préparatoires et d'apprêts pour une finition B, suivant NF P 74-201 (D.T.U. 59.1).</t>
  </si>
  <si>
    <t xml:space="preserve">2.4.2.4</t>
  </si>
  <si>
    <t xml:space="preserve">Murs des cages d’escalier - Peinture satinée, finition B</t>
  </si>
  <si>
    <t xml:space="preserve">2.4.2.5</t>
  </si>
  <si>
    <t xml:space="preserve">Plafonds des cages d’escalier - Peinture satinée, finition B</t>
  </si>
  <si>
    <t xml:space="preserve">NETTOYAGE DE FIN DE CHANTIER </t>
  </si>
  <si>
    <t xml:space="preserve">L'entrepreneur du présent lot doit les nettoyages généraux et très soignés de mise en service après achèvement des travaux de l'ensemble des intervenants.
L'entreprise devra prévoir un nettoyage général pour effacement de toutes les traces de chantier avant les visites OPR, puis un nettoyage soigné avant la mise en service</t>
  </si>
  <si>
    <t xml:space="preserve">Le nettoyage du par le présent lot comprend notamment :
•	Les sols de toutes natures (le présent entrepreneur devra consulter la fiche technique entretien du produit mis en œuvre),
•	Les appareils sanitaires, compris robinetteries et accessoires de ces appareils,
•	La vitrerie intérieure,
•	Les revêtements muraux,
•	Les quincailleries des menuiseries intérieures,
•	Les appareils électriques (interrupteurs, tableaux, etc.),
•	La miroiterie extérieure,
•	Les menuiseries extérieures (faces extérieures et intérieures),
•	Les plafonds et luminaires,
•	etc.
Cette liste n'est pas exhaustive.</t>
  </si>
  <si>
    <t xml:space="preserve">LOT n°04 MENUISERIES INTERIEURES</t>
  </si>
  <si>
    <t xml:space="preserve">Lot n° 04</t>
  </si>
  <si>
    <t xml:space="preserve">MENUISERIES INTERIEURES</t>
  </si>
  <si>
    <t xml:space="preserve">Dépose des bloc portes palières </t>
  </si>
  <si>
    <t xml:space="preserve">Dépose sans réemploi des bloc portes existantes, y compris descellement des dormants et reprises de maçonnerie pour un dressement parfait du support</t>
  </si>
  <si>
    <t xml:space="preserve">Porte Palière EI30</t>
  </si>
  <si>
    <t xml:space="preserve">Bloc-porte palière intérieure, coupe-feu EI30, climat 2b, acoustique Rw+C 38dB, résistance thermique 1,5W/m2.K.</t>
  </si>
  <si>
    <t xml:space="preserve">Profil de Finition type Quard de Rond</t>
  </si>
  <si>
    <t xml:space="preserve">Pose collée et clouée y compris bouchage des trous de fixation par tampons bois de même nature.
Pose dans les angles avec coupe d'onglet et joint acrylique de finition au-dessus du linéaire
Reprises sur existant</t>
  </si>
  <si>
    <t xml:space="preserve">Coffre de Volets Roulants</t>
  </si>
  <si>
    <t xml:space="preserve">Coffre de volets roulants en médium 12mm, à peindre
Façade avant démontable, avec retombée cache rail rideau de 20mm
Lumière pour grilles d’entrée d’air à réaliser en sous face, compris pose, fourniture au lot menuiseries extérieures</t>
  </si>
  <si>
    <t xml:space="preserve">pour menuiseries T3 130x165 cm</t>
  </si>
  <si>
    <t xml:space="preserve">pour menuiseries T5160x205 cm</t>
  </si>
  <si>
    <t xml:space="preserve">pour menuiseries T6 160x240 cm</t>
  </si>
  <si>
    <t xml:space="preserve">Habillages des embrasures</t>
  </si>
  <si>
    <t xml:space="preserve">Habillage des embrasures sur les 4 faces, compris retour de 50mm sur la face intérieure du mur de façades.
En médium 12mm finition vernis au présent lot</t>
  </si>
  <si>
    <t xml:space="preserve">LOT n°05 CLOISONS SECHES PLAFONDS</t>
  </si>
  <si>
    <t xml:space="preserve">Lot n° 05</t>
  </si>
  <si>
    <t xml:space="preserve">CLOISONS SECHES PLAFONDS</t>
  </si>
  <si>
    <t xml:space="preserve">Démolition des plafonds démontables existants  </t>
  </si>
  <si>
    <t xml:space="preserve">Dépose sans réemploi, maintient en place des luminaires et des bouches d'extraction de la VMC</t>
  </si>
  <si>
    <t xml:space="preserve">DOUBLAGES</t>
  </si>
  <si>
    <t xml:space="preserve">Doublage thermo-acoustique en plaques de plâtre phonique sur ossature métallique -Epaisseur 60 + 13 sous murs existant</t>
  </si>
  <si>
    <t xml:space="preserve">Doublages réalisés en plaques de plâtre vissées sur et y compris une ossature métallique galvanisée, avec panneaux d'isolation, mis en place dans le vide entre les parements et les murs.</t>
  </si>
  <si>
    <t xml:space="preserve">Y compris consignation, dépose et remise en place par le présent lot  des radiateurs et prises de courants.</t>
  </si>
  <si>
    <t xml:space="preserve">Plus-value pour plaque phonique hydrofuge en doublage</t>
  </si>
  <si>
    <t xml:space="preserve">Mise en place de plaques de plâtre hydrofugées H1 en remplacement des plaques de plâtre standards prévues sur les ouvrages décrits dans les articles précédents y compris toutes préconisations suivant fabricants. Les plaques de plâtre mise en œuvre ne devront pas altérer les performances coupe-feu et acoustiques des cloisons.</t>
  </si>
  <si>
    <t xml:space="preserve">Les produits de jointoiement des parements hydrofuges devront être hydrofugés</t>
  </si>
  <si>
    <t xml:space="preserve">Composition :
•	−  une ossature constituée de rails et de montant,
•	− une isolation par panneau semi-rigide de laine de verre sans formaldéhyde de résistance thermique R = 1,85 m².K/W (épaisseur 60 mm), bénéficiant d'un certificat ACERMI, de type TP 138 de KNAUFINSULATION,
•	− pare-vapeur de perméance au plus égal à 0,005 g/m².h.mmHg, type DELTA REFLEX ou équivalent, compris superposition des lés, bandes adhésives entre lés, fixation sur montants métalliques à l'aide d'un adhésif double face recommandé par le fabricant,
•	un parement composé d'une plaque de plâtre BA13 phonique. Réaction au feu : A2-s1, d0.
Référence : PLACOSTIL de chez PLACOPLATRE ou équivalent.</t>
  </si>
  <si>
    <t xml:space="preserve">PLAFONDS </t>
  </si>
  <si>
    <t xml:space="preserve">Plafonds PLAQUE DE PLATRE avec isolation</t>
  </si>
  <si>
    <t xml:space="preserve">Comprenant :
•	Une ossature métallique réalisée en fourrures ou en montants en acier galvanisé y compris ossature primaire si nécessité suivant portées, hauteur de plénum, fixée au support par l’intermédiaire de suspentes, y compris accessoires de fixation.
•	Un parement simple de plaque plâtre phonique, A2-s1, d0 (M0), vissées sur l’ossature
•	Étiquetage sanitaires A+
•	Un isolant posé sur le plafond en panneau semi-rigide en laine de verre revêtu d’un voile de confort, A2-s1,D0</t>
  </si>
  <si>
    <t xml:space="preserve">Plus-value pour plaque phonique hydrofuge en plafond</t>
  </si>
  <si>
    <t xml:space="preserve">Mise en place de plaques de plâtre hydrofugées H1 en remplacement des plaques de plâtre standards prévues sur les ouvrages décrits dans les articles précédents y compris toutes préconisations suivant fabricants. Les plaques de plâtre mise en œuvre ne devront pas altérer les performances coupe-feu et acoustiques des cloisons.
Les produits de jointoiement des parements hydrofuges devront être hydrofugés.</t>
  </si>
  <si>
    <t xml:space="preserve">QUANTITE TRAVAIL </t>
  </si>
  <si>
    <t xml:space="preserve">ITE </t>
  </si>
  <si>
    <t xml:space="preserve">SOUS BASSEMENT</t>
  </si>
  <si>
    <t xml:space="preserve">BOISERIE </t>
  </si>
  <si>
    <t xml:space="preserve">MENUISERIES</t>
  </si>
  <si>
    <t xml:space="preserve">PETITES LARGEURS</t>
  </si>
  <si>
    <t xml:space="preserve">SEUILS</t>
  </si>
  <si>
    <t xml:space="preserve">LONGEUR </t>
  </si>
  <si>
    <t xml:space="preserve">HAUTEUR </t>
  </si>
  <si>
    <t xml:space="preserve">SURFACE </t>
  </si>
  <si>
    <t xml:space="preserve">HAUTEUR</t>
  </si>
  <si>
    <t xml:space="preserve">LARGEUR </t>
  </si>
  <si>
    <t xml:space="preserve">HATEUR </t>
  </si>
  <si>
    <t xml:space="preserve">SURFACE</t>
  </si>
  <si>
    <t xml:space="preserve">Nombres</t>
  </si>
  <si>
    <t xml:space="preserve">TOTAL </t>
  </si>
  <si>
    <t xml:space="preserve">mL EMBRASURE</t>
  </si>
  <si>
    <t xml:space="preserve">FACADE 1</t>
  </si>
  <si>
    <t xml:space="preserve">TYPE 1</t>
  </si>
  <si>
    <t xml:space="preserve">FACADE 2</t>
  </si>
  <si>
    <t xml:space="preserve">TYPE 2</t>
  </si>
  <si>
    <t xml:space="preserve">FACADE 3</t>
  </si>
  <si>
    <t xml:space="preserve">TYPE 3</t>
  </si>
  <si>
    <t xml:space="preserve">FACADE 4</t>
  </si>
  <si>
    <t xml:space="preserve">TYPE 4</t>
  </si>
  <si>
    <t xml:space="preserve">FACADE 5</t>
  </si>
  <si>
    <t xml:space="preserve">TYPE 5</t>
  </si>
  <si>
    <t xml:space="preserve">FACADE 6</t>
  </si>
  <si>
    <t xml:space="preserve">TYPE 6</t>
  </si>
  <si>
    <t xml:space="preserve">TYPE 7</t>
  </si>
  <si>
    <t xml:space="preserve">ML EMBRASURE</t>
  </si>
  <si>
    <t xml:space="preserve">PROFONDEUR/EPAISSEUR TABLEAU ITE </t>
  </si>
  <si>
    <t xml:space="preserve">PROFONDEUR BOISERIE TOITURE </t>
  </si>
  <si>
    <t xml:space="preserve">PROFONDEUR EMBRASURE IN </t>
  </si>
  <si>
    <t xml:space="preserve">REVETEMENT SOL </t>
  </si>
  <si>
    <t xml:space="preserve">PLINTHES</t>
  </si>
  <si>
    <t xml:space="preserve">Cloions doublage</t>
  </si>
  <si>
    <t xml:space="preserve">CAGE ESCALIER </t>
  </si>
  <si>
    <t xml:space="preserve">RDC</t>
  </si>
  <si>
    <t xml:space="preserve">metre lineaire</t>
  </si>
  <si>
    <t xml:space="preserve">mL</t>
  </si>
  <si>
    <t xml:space="preserve">HSP</t>
  </si>
  <si>
    <t xml:space="preserve">surafce </t>
  </si>
  <si>
    <t xml:space="preserve">surfaces hydrofuges </t>
  </si>
  <si>
    <t xml:space="preserve">LOGEMENT 1</t>
  </si>
  <si>
    <t xml:space="preserve">CHAMBRE 1</t>
  </si>
  <si>
    <t xml:space="preserve">cuisine 1</t>
  </si>
  <si>
    <t xml:space="preserve">CHAMBRE 2</t>
  </si>
  <si>
    <t xml:space="preserve">SEJOUR</t>
  </si>
  <si>
    <t xml:space="preserve">LOGEMENT 2</t>
  </si>
  <si>
    <t xml:space="preserve">Chambre 2.1</t>
  </si>
  <si>
    <t xml:space="preserve">CHAMBRE 3</t>
  </si>
  <si>
    <t xml:space="preserve">Cuisine 2</t>
  </si>
  <si>
    <t xml:space="preserve">(</t>
  </si>
  <si>
    <t xml:space="preserve">LOGEMENT 3</t>
  </si>
  <si>
    <t xml:space="preserve">Chambre 3.1</t>
  </si>
  <si>
    <t xml:space="preserve">séjour 3</t>
  </si>
  <si>
    <t xml:space="preserve">Cuisine 3</t>
  </si>
  <si>
    <t xml:space="preserve">chambre 3.2</t>
  </si>
  <si>
    <t xml:space="preserve">R+1</t>
  </si>
  <si>
    <t xml:space="preserve">LOGEMENT 4</t>
  </si>
  <si>
    <t xml:space="preserve">cuisine 4</t>
  </si>
  <si>
    <t xml:space="preserve">LOGEMENT 5</t>
  </si>
  <si>
    <t xml:space="preserve">Chambre 5.1</t>
  </si>
  <si>
    <t xml:space="preserve">Cuisine 5</t>
  </si>
  <si>
    <t xml:space="preserve">LOGEMENT 6</t>
  </si>
  <si>
    <t xml:space="preserve">Chambre 6.1</t>
  </si>
  <si>
    <t xml:space="preserve">séjour 6</t>
  </si>
  <si>
    <t xml:space="preserve">Cuisine 6</t>
  </si>
  <si>
    <t xml:space="preserve">LOGEMENT 7</t>
  </si>
  <si>
    <t xml:space="preserve">Chambre 7.1</t>
  </si>
  <si>
    <t xml:space="preserve">Cuisine 7</t>
  </si>
  <si>
    <t xml:space="preserve">CHAMBRE 4</t>
  </si>
  <si>
    <t xml:space="preserve">SOL SOUPLES</t>
  </si>
  <si>
    <t xml:space="preserve">WC 1</t>
  </si>
  <si>
    <t xml:space="preserve">SDB 1</t>
  </si>
  <si>
    <t xml:space="preserve">Cuisine 1</t>
  </si>
</sst>
</file>

<file path=xl/styles.xml><?xml version="1.0" encoding="utf-8"?>
<styleSheet xmlns="http://schemas.openxmlformats.org/spreadsheetml/2006/main">
  <numFmts count="3">
    <numFmt numFmtId="164" formatCode="General"/>
    <numFmt numFmtId="165" formatCode="#,##0.00#"/>
    <numFmt numFmtId="166" formatCode="General"/>
  </numFmts>
  <fonts count="44">
    <font>
      <sz val="8.25"/>
      <name val="Tahoma"/>
      <family val="2"/>
      <charset val="1"/>
    </font>
    <font>
      <sz val="10"/>
      <name val="Arial"/>
      <family val="0"/>
    </font>
    <font>
      <sz val="10"/>
      <name val="Arial"/>
      <family val="0"/>
    </font>
    <font>
      <sz val="10"/>
      <name val="Arial"/>
      <family val="0"/>
    </font>
    <font>
      <sz val="8.25"/>
      <name val="Microsoft Sans Serif"/>
      <family val="2"/>
      <charset val="1"/>
    </font>
    <font>
      <sz val="8"/>
      <color rgb="FF000000"/>
      <name val="Arial"/>
      <family val="2"/>
      <charset val="1"/>
    </font>
    <font>
      <b val="true"/>
      <sz val="18"/>
      <color rgb="FF000000"/>
      <name val="Arial"/>
      <family val="2"/>
      <charset val="1"/>
    </font>
    <font>
      <b val="true"/>
      <sz val="12"/>
      <color rgb="FF000000"/>
      <name val="Calibri"/>
      <family val="2"/>
      <charset val="1"/>
    </font>
    <font>
      <sz val="8"/>
      <name val="Arial"/>
      <family val="2"/>
      <charset val="1"/>
    </font>
    <font>
      <sz val="2"/>
      <name val="Arial"/>
      <family val="2"/>
      <charset val="1"/>
    </font>
    <font>
      <b val="true"/>
      <sz val="14"/>
      <name val="Arial"/>
      <family val="2"/>
      <charset val="1"/>
    </font>
    <font>
      <b val="true"/>
      <sz val="14"/>
      <color rgb="FF000000"/>
      <name val="Arial"/>
      <family val="2"/>
      <charset val="1"/>
    </font>
    <font>
      <sz val="4"/>
      <color rgb="FF000000"/>
      <name val="Arial"/>
      <family val="2"/>
      <charset val="1"/>
    </font>
    <font>
      <b val="true"/>
      <sz val="8"/>
      <color rgb="FF000000"/>
      <name val="Arial"/>
      <family val="2"/>
      <charset val="1"/>
    </font>
    <font>
      <b val="true"/>
      <sz val="12"/>
      <color rgb="FF000000"/>
      <name val="Arial"/>
      <family val="2"/>
      <charset val="1"/>
    </font>
    <font>
      <sz val="8"/>
      <color rgb="FFFF0000"/>
      <name val="Arial"/>
      <family val="2"/>
      <charset val="1"/>
    </font>
    <font>
      <sz val="8"/>
      <color rgb="FF808080"/>
      <name val="Arial"/>
      <family val="2"/>
      <charset val="1"/>
    </font>
    <font>
      <b val="true"/>
      <u val="single"/>
      <sz val="12"/>
      <color rgb="FF000000"/>
      <name val="Arial"/>
      <family val="2"/>
      <charset val="1"/>
    </font>
    <font>
      <b val="true"/>
      <sz val="10"/>
      <color rgb="FF000000"/>
      <name val="Arial"/>
      <family val="2"/>
      <charset val="1"/>
    </font>
    <font>
      <b val="true"/>
      <sz val="9"/>
      <color rgb="FF000000"/>
      <name val="Calibri"/>
      <family val="2"/>
      <charset val="1"/>
    </font>
    <font>
      <b val="true"/>
      <sz val="7"/>
      <color rgb="FF000000"/>
      <name val="Calibri"/>
      <family val="2"/>
      <charset val="1"/>
    </font>
    <font>
      <b val="true"/>
      <sz val="10"/>
      <color rgb="FFFF0000"/>
      <name val="Arial"/>
      <family val="2"/>
      <charset val="1"/>
    </font>
    <font>
      <b val="true"/>
      <u val="single"/>
      <sz val="11"/>
      <color rgb="FF000000"/>
      <name val="Arial"/>
      <family val="2"/>
      <charset val="1"/>
    </font>
    <font>
      <b val="true"/>
      <u val="single"/>
      <sz val="12"/>
      <color rgb="FFFF0000"/>
      <name val="Arial"/>
      <family val="2"/>
      <charset val="1"/>
    </font>
    <font>
      <sz val="8.25"/>
      <color rgb="FF000000"/>
      <name val="Tahoma"/>
      <family val="2"/>
      <charset val="1"/>
    </font>
    <font>
      <b val="true"/>
      <sz val="9"/>
      <color rgb="FFFF0000"/>
      <name val="Arial"/>
      <family val="2"/>
      <charset val="1"/>
    </font>
    <font>
      <b val="true"/>
      <sz val="10"/>
      <color rgb="FF000000"/>
      <name val="Century Gothic"/>
      <family val="1"/>
      <charset val="1"/>
    </font>
    <font>
      <b val="true"/>
      <sz val="8"/>
      <color rgb="FFFF0000"/>
      <name val="Arial"/>
      <family val="2"/>
      <charset val="1"/>
    </font>
    <font>
      <sz val="8.25"/>
      <color rgb="FFFF0000"/>
      <name val="Tahoma"/>
      <family val="2"/>
      <charset val="1"/>
    </font>
    <font>
      <sz val="8"/>
      <color rgb="FFC00000"/>
      <name val="Arial"/>
      <family val="2"/>
      <charset val="1"/>
    </font>
    <font>
      <sz val="8"/>
      <color rgb="FF000000"/>
      <name val="CenturyGothic"/>
      <family val="0"/>
      <charset val="1"/>
    </font>
    <font>
      <b val="true"/>
      <sz val="9"/>
      <color rgb="FF000000"/>
      <name val="Arial"/>
      <family val="2"/>
      <charset val="1"/>
    </font>
    <font>
      <b val="true"/>
      <sz val="8.25"/>
      <name val="Tahoma"/>
      <family val="2"/>
      <charset val="1"/>
    </font>
    <font>
      <sz val="10"/>
      <color rgb="FF000000"/>
      <name val="Arial"/>
      <family val="2"/>
      <charset val="1"/>
    </font>
    <font>
      <sz val="8"/>
      <name val="Century Gothic"/>
      <family val="1"/>
      <charset val="1"/>
    </font>
    <font>
      <b val="true"/>
      <sz val="8.25"/>
      <color rgb="FF000000"/>
      <name val="Tahoma"/>
      <family val="2"/>
      <charset val="1"/>
    </font>
    <font>
      <b val="true"/>
      <sz val="8"/>
      <name val="Century Gothic"/>
      <family val="1"/>
      <charset val="1"/>
    </font>
    <font>
      <b val="true"/>
      <sz val="8.25"/>
      <color rgb="FFFF0000"/>
      <name val="Tahoma"/>
      <family val="2"/>
      <charset val="1"/>
    </font>
    <font>
      <b val="true"/>
      <sz val="8.25"/>
      <color rgb="FFFF0000"/>
      <name val="Microsoft Sans Serif"/>
      <family val="2"/>
      <charset val="1"/>
    </font>
    <font>
      <b val="true"/>
      <sz val="10"/>
      <color rgb="FFFFFFFF"/>
      <name val="Arial"/>
      <family val="2"/>
      <charset val="1"/>
    </font>
    <font>
      <sz val="8"/>
      <color rgb="FFFFFFFF"/>
      <name val="Arial"/>
      <family val="2"/>
      <charset val="1"/>
    </font>
    <font>
      <sz val="8.25"/>
      <color rgb="FFFFFFFF"/>
      <name val="Tahoma"/>
      <family val="2"/>
      <charset val="1"/>
    </font>
    <font>
      <sz val="8"/>
      <color rgb="FF000000"/>
      <name val="Century Gothic"/>
      <family val="1"/>
      <charset val="1"/>
    </font>
    <font>
      <sz val="8"/>
      <color rgb="FFFF0000"/>
      <name val="CenturyGothic"/>
      <family val="0"/>
      <charset val="1"/>
    </font>
  </fonts>
  <fills count="6">
    <fill>
      <patternFill patternType="none"/>
    </fill>
    <fill>
      <patternFill patternType="gray125"/>
    </fill>
    <fill>
      <patternFill patternType="solid">
        <fgColor rgb="FFFFFFFF"/>
        <bgColor rgb="FFF2F2F2"/>
      </patternFill>
    </fill>
    <fill>
      <patternFill patternType="solid">
        <fgColor rgb="FFD9D9D9"/>
        <bgColor rgb="FFF2F2F2"/>
      </patternFill>
    </fill>
    <fill>
      <patternFill patternType="solid">
        <fgColor rgb="FFF2F2F2"/>
        <bgColor rgb="FFFFFFFF"/>
      </patternFill>
    </fill>
    <fill>
      <patternFill patternType="solid">
        <fgColor rgb="FFBFBFBF"/>
        <bgColor rgb="FFD9D9D9"/>
      </patternFill>
    </fill>
  </fills>
  <borders count="24">
    <border diagonalUp="false" diagonalDown="false">
      <left/>
      <right/>
      <top/>
      <bottom/>
      <diagonal/>
    </border>
    <border diagonalUp="false" diagonalDown="false">
      <left/>
      <right/>
      <top/>
      <bottom style="medium"/>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medium"/>
      <right style="medium"/>
      <top/>
      <bottom style="thin">
        <color rgb="FF646464"/>
      </bottom>
      <diagonal/>
    </border>
    <border diagonalUp="false" diagonalDown="false">
      <left style="medium"/>
      <right style="medium"/>
      <top/>
      <bottom style="medium"/>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style="thin"/>
      <top/>
      <bottom/>
      <diagonal/>
    </border>
    <border diagonalUp="false" diagonalDown="false">
      <left/>
      <right style="thin"/>
      <top/>
      <bottom/>
      <diagonal/>
    </border>
    <border diagonalUp="false" diagonalDown="false">
      <left/>
      <right style="thin"/>
      <top style="thin"/>
      <bottom/>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right style="medium"/>
      <top style="medium"/>
      <bottom style="medium"/>
      <diagonal/>
    </border>
    <border diagonalUp="false" diagonalDown="false">
      <left style="medium"/>
      <right style="medium"/>
      <top style="medium"/>
      <bottom style="medium"/>
      <diagonal/>
    </border>
    <border diagonalUp="false" diagonalDown="false">
      <left/>
      <right style="thin"/>
      <top/>
      <bottom style="dashed"/>
      <diagonal/>
    </border>
    <border diagonalUp="false" diagonalDown="false">
      <left/>
      <right style="thin"/>
      <top/>
      <bottom style="thin"/>
      <diagonal/>
    </border>
    <border diagonalUp="false" diagonalDown="false">
      <left/>
      <right style="medium"/>
      <top/>
      <bottom style="medium"/>
      <diagonal/>
    </border>
    <border diagonalUp="false" diagonalDown="false">
      <left style="thin"/>
      <right/>
      <top style="thin"/>
      <bottom/>
      <diagonal/>
    </border>
    <border diagonalUp="false" diagonalDown="false">
      <left style="thin"/>
      <right/>
      <top/>
      <bottom/>
      <diagonal/>
    </border>
    <border diagonalUp="false" diagonalDown="false">
      <left style="thin"/>
      <right/>
      <top/>
      <bottom style="thin"/>
      <diagonal/>
    </border>
    <border diagonalUp="false" diagonalDown="false">
      <left/>
      <right/>
      <top/>
      <bottom style="thin"/>
      <diagonal/>
    </border>
    <border diagonalUp="false" diagonalDown="false">
      <left style="medium"/>
      <right/>
      <top style="medium"/>
      <bottom style="medium"/>
      <diagonal/>
    </border>
    <border diagonalUp="false" diagonalDown="false">
      <left/>
      <right/>
      <top style="medium"/>
      <bottom style="medium"/>
      <diagonal/>
    </border>
  </borders>
  <cellStyleXfs count="21">
    <xf numFmtId="164" fontId="0" fillId="0" borderId="0" applyFont="true" applyBorder="true" applyAlignment="true" applyProtection="true">
      <alignment horizontal="general" vertical="top" textRotation="0" wrapText="false" indent="0" shrinkToFit="false"/>
      <protection locked="fals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top" textRotation="0" wrapText="false" indent="0" shrinkToFit="false"/>
      <protection locked="false" hidden="false"/>
    </xf>
  </cellStyleXfs>
  <cellXfs count="214">
    <xf numFmtId="164" fontId="0" fillId="0" borderId="0" xfId="0" applyFont="false" applyBorder="false" applyAlignment="false" applyProtection="false">
      <alignment horizontal="general" vertical="top" textRotation="0" wrapText="false" indent="0" shrinkToFit="false"/>
      <protection locked="false" hidden="false"/>
    </xf>
    <xf numFmtId="165" fontId="0" fillId="0" borderId="0" xfId="0" applyFont="false" applyBorder="false" applyAlignment="false" applyProtection="false">
      <alignment horizontal="general" vertical="top" textRotation="0" wrapText="false" indent="0" shrinkToFit="false"/>
      <protection locked="false" hidden="false"/>
    </xf>
    <xf numFmtId="165" fontId="5" fillId="2" borderId="1" xfId="0" applyFont="true" applyBorder="true" applyAlignment="true" applyProtection="false">
      <alignment horizontal="right" vertical="center" textRotation="0" wrapText="false" indent="0" shrinkToFit="false"/>
      <protection locked="false" hidden="false"/>
    </xf>
    <xf numFmtId="165" fontId="6" fillId="2" borderId="1" xfId="0" applyFont="true" applyBorder="true" applyAlignment="true" applyProtection="false">
      <alignment horizontal="center" vertical="center" textRotation="0" wrapText="true" indent="0" shrinkToFit="false"/>
      <protection locked="false" hidden="false"/>
    </xf>
    <xf numFmtId="165" fontId="7" fillId="0" borderId="1" xfId="0" applyFont="true" applyBorder="true" applyAlignment="true" applyProtection="false">
      <alignment horizontal="general" vertical="center" textRotation="0" wrapText="false" indent="0" shrinkToFit="false"/>
      <protection locked="false" hidden="false"/>
    </xf>
    <xf numFmtId="165" fontId="8" fillId="0" borderId="1" xfId="0" applyFont="true" applyBorder="true" applyAlignment="true" applyProtection="false">
      <alignment horizontal="right" vertical="center" textRotation="0" wrapText="false" indent="0" shrinkToFit="false"/>
      <protection locked="false" hidden="false"/>
    </xf>
    <xf numFmtId="165" fontId="9" fillId="2" borderId="2" xfId="0" applyFont="true" applyBorder="true" applyAlignment="false" applyProtection="false">
      <alignment horizontal="general" vertical="top" textRotation="0" wrapText="false" indent="0" shrinkToFit="false"/>
      <protection locked="false" hidden="false"/>
    </xf>
    <xf numFmtId="165" fontId="10" fillId="2" borderId="3" xfId="0" applyFont="true" applyBorder="true" applyAlignment="true" applyProtection="false">
      <alignment horizontal="center" vertical="center" textRotation="0" wrapText="true" indent="0" shrinkToFit="false"/>
      <protection locked="false" hidden="false"/>
    </xf>
    <xf numFmtId="165" fontId="10" fillId="2" borderId="3" xfId="0" applyFont="true" applyBorder="true" applyAlignment="true" applyProtection="false">
      <alignment horizontal="center" vertical="center" textRotation="0" wrapText="false" indent="0" shrinkToFit="false"/>
      <protection locked="false" hidden="false"/>
    </xf>
    <xf numFmtId="165" fontId="9" fillId="2" borderId="4" xfId="0" applyFont="true" applyBorder="true" applyAlignment="false" applyProtection="false">
      <alignment horizontal="general" vertical="top" textRotation="0" wrapText="false" indent="0" shrinkToFit="false"/>
      <protection locked="false" hidden="false"/>
    </xf>
    <xf numFmtId="165" fontId="10" fillId="2" borderId="4" xfId="0" applyFont="true" applyBorder="true" applyAlignment="true" applyProtection="false">
      <alignment horizontal="center" vertical="center" textRotation="0" wrapText="true" indent="0" shrinkToFit="false"/>
      <protection locked="false" hidden="false"/>
    </xf>
    <xf numFmtId="165" fontId="11" fillId="2" borderId="5" xfId="0" applyFont="true" applyBorder="true" applyAlignment="true" applyProtection="false">
      <alignment horizontal="center" vertical="center" textRotation="0" wrapText="true" indent="0" shrinkToFit="false"/>
      <protection locked="false" hidden="false"/>
    </xf>
    <xf numFmtId="165" fontId="12" fillId="2" borderId="0" xfId="0" applyFont="true" applyBorder="false" applyAlignment="false" applyProtection="false">
      <alignment horizontal="general" vertical="top" textRotation="0" wrapText="false" indent="0" shrinkToFit="false"/>
      <protection locked="false" hidden="false"/>
    </xf>
    <xf numFmtId="165" fontId="7" fillId="2" borderId="6" xfId="0" applyFont="true" applyBorder="true" applyAlignment="true" applyProtection="false">
      <alignment horizontal="general" vertical="center" textRotation="0" wrapText="false" indent="0" shrinkToFit="false"/>
      <protection locked="false" hidden="false"/>
    </xf>
    <xf numFmtId="165" fontId="13" fillId="0" borderId="7" xfId="0" applyFont="true" applyBorder="true" applyAlignment="true" applyProtection="false">
      <alignment horizontal="center" vertical="center" textRotation="0" wrapText="false" indent="0" shrinkToFit="false"/>
      <protection locked="false" hidden="false"/>
    </xf>
    <xf numFmtId="165" fontId="13" fillId="0" borderId="7" xfId="0" applyFont="true" applyBorder="true" applyAlignment="true" applyProtection="false">
      <alignment horizontal="center" vertical="center" textRotation="0" wrapText="true" indent="0" shrinkToFit="false"/>
      <protection locked="false" hidden="false"/>
    </xf>
    <xf numFmtId="165" fontId="14" fillId="0" borderId="8" xfId="0" applyFont="true" applyBorder="true" applyAlignment="true" applyProtection="false">
      <alignment horizontal="left" vertical="center" textRotation="0" wrapText="true" indent="0" shrinkToFit="false"/>
      <protection locked="false" hidden="false"/>
    </xf>
    <xf numFmtId="165" fontId="14" fillId="0" borderId="9" xfId="0" applyFont="true" applyBorder="true" applyAlignment="true" applyProtection="false">
      <alignment horizontal="left" vertical="center" textRotation="0" wrapText="true" indent="0" shrinkToFit="false"/>
      <protection locked="false" hidden="false"/>
    </xf>
    <xf numFmtId="165" fontId="5" fillId="0" borderId="9" xfId="0" applyFont="true" applyBorder="true" applyAlignment="true" applyProtection="false">
      <alignment horizontal="center" vertical="center" textRotation="0" wrapText="false" indent="0" shrinkToFit="false"/>
      <protection locked="false" hidden="false"/>
    </xf>
    <xf numFmtId="165" fontId="5" fillId="0" borderId="9" xfId="0" applyFont="true" applyBorder="true" applyAlignment="true" applyProtection="false">
      <alignment horizontal="right" vertical="center" textRotation="0" wrapText="false" indent="0" shrinkToFit="false"/>
      <protection locked="false" hidden="false"/>
    </xf>
    <xf numFmtId="165" fontId="0" fillId="0" borderId="10" xfId="0" applyFont="false" applyBorder="true" applyAlignment="false" applyProtection="false">
      <alignment horizontal="general" vertical="top" textRotation="0" wrapText="false" indent="0" shrinkToFit="false"/>
      <protection locked="false" hidden="false"/>
    </xf>
    <xf numFmtId="165" fontId="14" fillId="2" borderId="8" xfId="0" applyFont="true" applyBorder="true" applyAlignment="true" applyProtection="false">
      <alignment horizontal="left" vertical="center" textRotation="0" wrapText="false" indent="0" shrinkToFit="false"/>
      <protection locked="false" hidden="false"/>
    </xf>
    <xf numFmtId="165" fontId="14" fillId="2" borderId="9" xfId="0" applyFont="true" applyBorder="true" applyAlignment="true" applyProtection="false">
      <alignment horizontal="left" vertical="center" textRotation="0" wrapText="false" indent="0" shrinkToFit="false"/>
      <protection locked="false" hidden="false"/>
    </xf>
    <xf numFmtId="165" fontId="15" fillId="0" borderId="9" xfId="0" applyFont="true" applyBorder="true" applyAlignment="true" applyProtection="false">
      <alignment horizontal="center" vertical="center" textRotation="0" wrapText="false" indent="0" shrinkToFit="false"/>
      <protection locked="false" hidden="false"/>
    </xf>
    <xf numFmtId="165" fontId="16" fillId="3" borderId="9" xfId="0" applyFont="true" applyBorder="true" applyAlignment="true" applyProtection="false">
      <alignment horizontal="right" vertical="center" textRotation="0" wrapText="false" indent="0" shrinkToFit="false"/>
      <protection locked="false" hidden="false"/>
    </xf>
    <xf numFmtId="165" fontId="0" fillId="0" borderId="9" xfId="0" applyFont="false" applyBorder="true" applyAlignment="false" applyProtection="false">
      <alignment horizontal="general" vertical="top" textRotation="0" wrapText="false" indent="0" shrinkToFit="false"/>
      <protection locked="false" hidden="false"/>
    </xf>
    <xf numFmtId="165" fontId="17" fillId="0" borderId="11" xfId="0" applyFont="true" applyBorder="true" applyAlignment="true" applyProtection="false">
      <alignment horizontal="left" vertical="center" textRotation="0" wrapText="true" indent="0" shrinkToFit="false"/>
      <protection locked="false" hidden="false"/>
    </xf>
    <xf numFmtId="165" fontId="17" fillId="0" borderId="9" xfId="0" applyFont="true" applyBorder="true" applyAlignment="true" applyProtection="false">
      <alignment horizontal="general" vertical="center" textRotation="0" wrapText="true" indent="0" shrinkToFit="false"/>
      <protection locked="false" hidden="false"/>
    </xf>
    <xf numFmtId="165" fontId="17" fillId="2" borderId="8" xfId="0" applyFont="true" applyBorder="true" applyAlignment="true" applyProtection="false">
      <alignment horizontal="left" vertical="center" textRotation="0" wrapText="false" indent="0" shrinkToFit="false"/>
      <protection locked="false" hidden="false"/>
    </xf>
    <xf numFmtId="165" fontId="17" fillId="2" borderId="9" xfId="0" applyFont="true" applyBorder="true" applyAlignment="true" applyProtection="false">
      <alignment horizontal="general" vertical="center" textRotation="0" wrapText="false" indent="0" shrinkToFit="false"/>
      <protection locked="false" hidden="false"/>
    </xf>
    <xf numFmtId="165" fontId="18" fillId="0" borderId="8" xfId="0" applyFont="true" applyBorder="true" applyAlignment="true" applyProtection="false">
      <alignment horizontal="left" vertical="center" textRotation="0" wrapText="true" indent="0" shrinkToFit="false"/>
      <protection locked="false" hidden="false"/>
    </xf>
    <xf numFmtId="165" fontId="18" fillId="0" borderId="9" xfId="0" applyFont="true" applyBorder="true" applyAlignment="true" applyProtection="false">
      <alignment horizontal="general" vertical="center" textRotation="0" wrapText="true" indent="0" shrinkToFit="false"/>
      <protection locked="false" hidden="false"/>
    </xf>
    <xf numFmtId="165" fontId="5" fillId="0" borderId="9" xfId="0" applyFont="true" applyBorder="true" applyAlignment="true" applyProtection="false">
      <alignment horizontal="center" vertical="center" textRotation="0" wrapText="true" indent="0" shrinkToFit="false"/>
      <protection locked="false" hidden="false"/>
    </xf>
    <xf numFmtId="165" fontId="19" fillId="0" borderId="8" xfId="0" applyFont="true" applyBorder="true" applyAlignment="true" applyProtection="false">
      <alignment horizontal="general" vertical="top" textRotation="0" wrapText="true" indent="0" shrinkToFit="false"/>
      <protection locked="false" hidden="false"/>
    </xf>
    <xf numFmtId="165" fontId="5" fillId="0" borderId="9" xfId="0" applyFont="true" applyBorder="true" applyAlignment="true" applyProtection="false">
      <alignment horizontal="general" vertical="top" textRotation="0" wrapText="true" indent="0" shrinkToFit="false"/>
      <protection locked="false" hidden="false"/>
    </xf>
    <xf numFmtId="165" fontId="20" fillId="0" borderId="9" xfId="0" applyFont="true" applyBorder="true" applyAlignment="false" applyProtection="false">
      <alignment horizontal="general" vertical="top" textRotation="0" wrapText="false" indent="0" shrinkToFit="false"/>
      <protection locked="false" hidden="false"/>
    </xf>
    <xf numFmtId="165" fontId="21" fillId="2" borderId="8" xfId="0" applyFont="true" applyBorder="true" applyAlignment="true" applyProtection="false">
      <alignment horizontal="left" vertical="center" textRotation="0" wrapText="false" indent="0" shrinkToFit="false"/>
      <protection locked="false" hidden="false"/>
    </xf>
    <xf numFmtId="165" fontId="21" fillId="2" borderId="9" xfId="0" applyFont="true" applyBorder="true" applyAlignment="true" applyProtection="false">
      <alignment horizontal="general" vertical="center" textRotation="0" wrapText="false" indent="0" shrinkToFit="false"/>
      <protection locked="false" hidden="false"/>
    </xf>
    <xf numFmtId="165" fontId="15" fillId="0" borderId="9" xfId="0" applyFont="true" applyBorder="true" applyAlignment="true" applyProtection="false">
      <alignment horizontal="right" vertical="center" textRotation="0" wrapText="false" indent="0" shrinkToFit="false"/>
      <protection locked="false" hidden="false"/>
    </xf>
    <xf numFmtId="165" fontId="22" fillId="0" borderId="8" xfId="0" applyFont="true" applyBorder="true" applyAlignment="true" applyProtection="false">
      <alignment horizontal="left" vertical="center" textRotation="0" wrapText="true" indent="0" shrinkToFit="false"/>
      <protection locked="false" hidden="false"/>
    </xf>
    <xf numFmtId="165" fontId="23" fillId="0" borderId="9" xfId="0" applyFont="true" applyBorder="true" applyAlignment="true" applyProtection="false">
      <alignment horizontal="general" vertical="center" textRotation="0" wrapText="true" indent="0" shrinkToFit="false"/>
      <protection locked="false" hidden="false"/>
    </xf>
    <xf numFmtId="165" fontId="15" fillId="0" borderId="0" xfId="0" applyFont="true" applyBorder="true" applyAlignment="true" applyProtection="false">
      <alignment horizontal="center" vertical="center" textRotation="0" wrapText="true" indent="0" shrinkToFit="false"/>
      <protection locked="false" hidden="false"/>
    </xf>
    <xf numFmtId="165" fontId="18" fillId="2" borderId="8" xfId="0" applyFont="true" applyBorder="true" applyAlignment="true" applyProtection="false">
      <alignment horizontal="left" vertical="center" textRotation="0" wrapText="false" indent="0" shrinkToFit="false"/>
      <protection locked="false" hidden="false"/>
    </xf>
    <xf numFmtId="165" fontId="18" fillId="0" borderId="8" xfId="0" applyFont="true" applyBorder="true" applyAlignment="true" applyProtection="false">
      <alignment horizontal="general" vertical="center" textRotation="0" wrapText="false" indent="0" shrinkToFit="false"/>
      <protection locked="false" hidden="false"/>
    </xf>
    <xf numFmtId="165" fontId="21" fillId="0" borderId="9" xfId="0" applyFont="true" applyBorder="true" applyAlignment="true" applyProtection="false">
      <alignment horizontal="general" vertical="center" textRotation="0" wrapText="false" indent="0" shrinkToFit="false"/>
      <protection locked="false" hidden="false"/>
    </xf>
    <xf numFmtId="164" fontId="24" fillId="0" borderId="9" xfId="0" applyFont="true" applyBorder="true" applyAlignment="true" applyProtection="false">
      <alignment horizontal="general" vertical="top" textRotation="0" wrapText="true" indent="0" shrinkToFit="false"/>
      <protection locked="false" hidden="false"/>
    </xf>
    <xf numFmtId="165" fontId="18" fillId="0" borderId="9" xfId="0" applyFont="true" applyBorder="true" applyAlignment="true" applyProtection="false">
      <alignment horizontal="general" vertical="center" textRotation="0" wrapText="false" indent="0" shrinkToFit="false"/>
      <protection locked="false" hidden="false"/>
    </xf>
    <xf numFmtId="165" fontId="21" fillId="0" borderId="8" xfId="0" applyFont="true" applyBorder="true" applyAlignment="true" applyProtection="false">
      <alignment horizontal="general" vertical="center" textRotation="0" wrapText="false" indent="0" shrinkToFit="false"/>
      <protection locked="false" hidden="false"/>
    </xf>
    <xf numFmtId="165" fontId="25" fillId="0" borderId="8" xfId="0" applyFont="true" applyBorder="true" applyAlignment="true" applyProtection="false">
      <alignment horizontal="general" vertical="center" textRotation="0" wrapText="false" indent="0" shrinkToFit="false"/>
      <protection locked="false" hidden="false"/>
    </xf>
    <xf numFmtId="165" fontId="25" fillId="0" borderId="9" xfId="0" applyFont="true" applyBorder="true" applyAlignment="true" applyProtection="false">
      <alignment horizontal="general" vertical="center" textRotation="0" wrapText="false" indent="0" shrinkToFit="false"/>
      <protection locked="false" hidden="false"/>
    </xf>
    <xf numFmtId="165" fontId="0" fillId="0" borderId="0" xfId="0" applyFont="false" applyBorder="false" applyAlignment="true" applyProtection="false">
      <alignment horizontal="general" vertical="top" textRotation="0" wrapText="false" indent="0" shrinkToFit="false"/>
      <protection locked="false" hidden="false"/>
    </xf>
    <xf numFmtId="164" fontId="26" fillId="0" borderId="9" xfId="0" applyFont="true" applyBorder="true" applyAlignment="true" applyProtection="false">
      <alignment horizontal="justify" vertical="center" textRotation="0" wrapText="false" indent="0" shrinkToFit="false"/>
      <protection locked="false" hidden="false"/>
    </xf>
    <xf numFmtId="165" fontId="0" fillId="0" borderId="12" xfId="0" applyFont="false" applyBorder="true" applyAlignment="false" applyProtection="false">
      <alignment horizontal="general" vertical="top" textRotation="0" wrapText="false" indent="0" shrinkToFit="false"/>
      <protection locked="false" hidden="false"/>
    </xf>
    <xf numFmtId="165" fontId="18" fillId="0" borderId="13" xfId="0" applyFont="true" applyBorder="true" applyAlignment="true" applyProtection="false">
      <alignment horizontal="center" vertical="center" textRotation="0" wrapText="false" indent="0" shrinkToFit="false"/>
      <protection locked="false" hidden="false"/>
    </xf>
    <xf numFmtId="165" fontId="15" fillId="4" borderId="14" xfId="0" applyFont="true" applyBorder="true" applyAlignment="true" applyProtection="false">
      <alignment horizontal="right" vertical="center" textRotation="0" wrapText="false" indent="0" shrinkToFit="false"/>
      <protection locked="false" hidden="false"/>
    </xf>
    <xf numFmtId="165" fontId="0" fillId="0" borderId="0" xfId="0" applyFont="false" applyBorder="true" applyAlignment="false" applyProtection="false">
      <alignment horizontal="general" vertical="top" textRotation="0" wrapText="false" indent="0" shrinkToFit="false"/>
      <protection locked="false" hidden="false"/>
    </xf>
    <xf numFmtId="165" fontId="15" fillId="0" borderId="12" xfId="0" applyFont="true" applyBorder="true" applyAlignment="true" applyProtection="false">
      <alignment horizontal="left" vertical="center" textRotation="0" wrapText="false" indent="0" shrinkToFit="false"/>
      <protection locked="false" hidden="false"/>
    </xf>
    <xf numFmtId="165" fontId="15" fillId="0" borderId="0" xfId="0" applyFont="true" applyBorder="true" applyAlignment="true" applyProtection="false">
      <alignment horizontal="left" vertical="center" textRotation="0" wrapText="false" indent="0" shrinkToFit="false"/>
      <protection locked="false" hidden="false"/>
    </xf>
    <xf numFmtId="165" fontId="18" fillId="0" borderId="14" xfId="0" applyFont="true" applyBorder="true" applyAlignment="true" applyProtection="false">
      <alignment horizontal="center" vertical="center" textRotation="0" wrapText="false" indent="0" shrinkToFit="false"/>
      <protection locked="false" hidden="false"/>
    </xf>
    <xf numFmtId="165" fontId="15" fillId="5" borderId="14" xfId="0" applyFont="true" applyBorder="true" applyAlignment="true" applyProtection="false">
      <alignment horizontal="right" vertical="center" textRotation="0" wrapText="false" indent="0" shrinkToFit="false"/>
      <protection locked="false" hidden="false"/>
    </xf>
    <xf numFmtId="165" fontId="21" fillId="0" borderId="0" xfId="0" applyFont="true" applyBorder="true" applyAlignment="true" applyProtection="false">
      <alignment horizontal="general" vertical="center" textRotation="0" wrapText="false" indent="0" shrinkToFit="false"/>
      <protection locked="false" hidden="false"/>
    </xf>
    <xf numFmtId="165" fontId="15" fillId="0" borderId="0" xfId="0" applyFont="true" applyBorder="true" applyAlignment="true" applyProtection="false">
      <alignment horizontal="center" vertical="center" textRotation="0" wrapText="false" indent="0" shrinkToFit="false"/>
      <protection locked="false" hidden="false"/>
    </xf>
    <xf numFmtId="165" fontId="15" fillId="0" borderId="0" xfId="0" applyFont="true" applyBorder="true" applyAlignment="true" applyProtection="false">
      <alignment horizontal="right" vertical="center" textRotation="0" wrapText="false" indent="0" shrinkToFit="false"/>
      <protection locked="false" hidden="false"/>
    </xf>
    <xf numFmtId="165" fontId="25" fillId="0" borderId="0" xfId="0" applyFont="true" applyBorder="true" applyAlignment="true" applyProtection="false">
      <alignment horizontal="general" vertical="center" textRotation="0" wrapText="true" indent="0" shrinkToFit="false"/>
      <protection locked="false" hidden="false"/>
    </xf>
    <xf numFmtId="165" fontId="27" fillId="0" borderId="0" xfId="0" applyFont="true" applyBorder="true" applyAlignment="true" applyProtection="true">
      <alignment horizontal="right" vertical="center" textRotation="0" wrapText="false" indent="0" shrinkToFit="false"/>
      <protection locked="true" hidden="false"/>
    </xf>
    <xf numFmtId="165" fontId="21" fillId="0" borderId="0" xfId="0" applyFont="true" applyBorder="true" applyAlignment="true" applyProtection="false">
      <alignment horizontal="general" vertical="center" textRotation="0" wrapText="true" indent="0" shrinkToFit="false"/>
      <protection locked="false" hidden="false"/>
    </xf>
    <xf numFmtId="165" fontId="28" fillId="0" borderId="0" xfId="0" applyFont="true" applyBorder="true" applyAlignment="false" applyProtection="false">
      <alignment horizontal="general" vertical="top" textRotation="0" wrapText="false" indent="0" shrinkToFit="false"/>
      <protection locked="false" hidden="false"/>
    </xf>
    <xf numFmtId="165" fontId="28" fillId="0" borderId="0" xfId="0" applyFont="true" applyBorder="true" applyAlignment="true" applyProtection="false">
      <alignment horizontal="left" vertical="top" textRotation="0" wrapText="false" indent="0" shrinkToFit="false"/>
      <protection locked="false" hidden="false"/>
    </xf>
    <xf numFmtId="165" fontId="17" fillId="0" borderId="8" xfId="0" applyFont="true" applyBorder="true" applyAlignment="true" applyProtection="false">
      <alignment horizontal="left" vertical="center" textRotation="0" wrapText="true" indent="0" shrinkToFit="false"/>
      <protection locked="false" hidden="false"/>
    </xf>
    <xf numFmtId="165" fontId="5" fillId="3" borderId="9" xfId="0" applyFont="true" applyBorder="true" applyAlignment="true" applyProtection="false">
      <alignment horizontal="right" vertical="center" textRotation="0" wrapText="false" indent="0" shrinkToFit="false"/>
      <protection locked="false" hidden="false"/>
    </xf>
    <xf numFmtId="165" fontId="20" fillId="3" borderId="9" xfId="0" applyFont="true" applyBorder="true" applyAlignment="true" applyProtection="false">
      <alignment horizontal="general" vertical="center" textRotation="0" wrapText="false" indent="0" shrinkToFit="false"/>
      <protection locked="false" hidden="false"/>
    </xf>
    <xf numFmtId="165" fontId="20" fillId="3" borderId="9" xfId="0" applyFont="true" applyBorder="true" applyAlignment="true" applyProtection="false">
      <alignment horizontal="right" vertical="center" textRotation="0" wrapText="false" indent="0" shrinkToFit="false"/>
      <protection locked="false" hidden="false"/>
    </xf>
    <xf numFmtId="165" fontId="18" fillId="2" borderId="9" xfId="0" applyFont="true" applyBorder="true" applyAlignment="true" applyProtection="false">
      <alignment horizontal="general" vertical="center" textRotation="0" wrapText="false" indent="0" shrinkToFit="false"/>
      <protection locked="false" hidden="false"/>
    </xf>
    <xf numFmtId="165" fontId="18" fillId="0" borderId="6" xfId="0" applyFont="true" applyBorder="true" applyAlignment="true" applyProtection="false">
      <alignment horizontal="right" vertical="center" textRotation="0" wrapText="true" indent="1" shrinkToFit="false"/>
      <protection locked="false" hidden="false"/>
    </xf>
    <xf numFmtId="165" fontId="13" fillId="0" borderId="7" xfId="0" applyFont="true" applyBorder="true" applyAlignment="true" applyProtection="true">
      <alignment horizontal="right" vertical="center" textRotation="0" wrapText="false" indent="0" shrinkToFit="false"/>
      <protection locked="true" hidden="false"/>
    </xf>
    <xf numFmtId="165" fontId="18" fillId="0" borderId="10" xfId="0" applyFont="true" applyBorder="true" applyAlignment="true" applyProtection="false">
      <alignment horizontal="right" vertical="center" textRotation="0" wrapText="true" indent="1" shrinkToFit="false"/>
      <protection locked="false" hidden="false"/>
    </xf>
    <xf numFmtId="165" fontId="18" fillId="0" borderId="11" xfId="0" applyFont="true" applyBorder="true" applyAlignment="true" applyProtection="false">
      <alignment horizontal="right" vertical="center" textRotation="0" wrapText="true" indent="1" shrinkToFit="false"/>
      <protection locked="false" hidden="false"/>
    </xf>
    <xf numFmtId="165" fontId="13" fillId="0" borderId="11" xfId="0" applyFont="true" applyBorder="true" applyAlignment="true" applyProtection="true">
      <alignment horizontal="right" vertical="center" textRotation="0" wrapText="false" indent="0" shrinkToFit="false"/>
      <protection locked="true" hidden="false"/>
    </xf>
    <xf numFmtId="165" fontId="18" fillId="0" borderId="9" xfId="0" applyFont="true" applyBorder="true" applyAlignment="true" applyProtection="false">
      <alignment horizontal="right" vertical="center" textRotation="0" wrapText="true" indent="1" shrinkToFit="false"/>
      <protection locked="false" hidden="false"/>
    </xf>
    <xf numFmtId="165" fontId="18" fillId="0" borderId="8" xfId="0" applyFont="true" applyBorder="true" applyAlignment="true" applyProtection="false">
      <alignment horizontal="right" vertical="center" textRotation="0" wrapText="true" indent="1" shrinkToFit="false"/>
      <protection locked="false" hidden="false"/>
    </xf>
    <xf numFmtId="165" fontId="13" fillId="0" borderId="8" xfId="0" applyFont="true" applyBorder="true" applyAlignment="true" applyProtection="true">
      <alignment horizontal="right" vertical="center" textRotation="0" wrapText="false" indent="0" shrinkToFit="false"/>
      <protection locked="true" hidden="false"/>
    </xf>
    <xf numFmtId="165" fontId="5" fillId="0" borderId="8" xfId="0" applyFont="true" applyBorder="true" applyAlignment="true" applyProtection="false">
      <alignment horizontal="right" vertical="center" textRotation="0" wrapText="false" indent="0" shrinkToFit="false"/>
      <protection locked="false" hidden="false"/>
    </xf>
    <xf numFmtId="165" fontId="24" fillId="0" borderId="9" xfId="0" applyFont="true" applyBorder="true" applyAlignment="false" applyProtection="false">
      <alignment horizontal="general" vertical="top" textRotation="0" wrapText="false" indent="0" shrinkToFit="false"/>
      <protection locked="false" hidden="false"/>
    </xf>
    <xf numFmtId="165" fontId="24" fillId="0" borderId="8" xfId="0" applyFont="true" applyBorder="true" applyAlignment="false" applyProtection="false">
      <alignment horizontal="general" vertical="top" textRotation="0" wrapText="false" indent="0" shrinkToFit="false"/>
      <protection locked="false" hidden="false"/>
    </xf>
    <xf numFmtId="165" fontId="5" fillId="0" borderId="9" xfId="0" applyFont="true" applyBorder="true" applyAlignment="true" applyProtection="false">
      <alignment horizontal="left" vertical="center" textRotation="0" wrapText="true" indent="1" shrinkToFit="false"/>
      <protection locked="false" hidden="false"/>
    </xf>
    <xf numFmtId="165" fontId="29" fillId="0" borderId="9" xfId="0" applyFont="true" applyBorder="true" applyAlignment="true" applyProtection="false">
      <alignment horizontal="left" vertical="center" textRotation="0" wrapText="true" indent="2" shrinkToFit="false"/>
      <protection locked="false" hidden="false"/>
    </xf>
    <xf numFmtId="164" fontId="24" fillId="0" borderId="9" xfId="0" applyFont="true" applyBorder="true" applyAlignment="false" applyProtection="false">
      <alignment horizontal="general" vertical="top" textRotation="0" wrapText="false" indent="0" shrinkToFit="false"/>
      <protection locked="false" hidden="false"/>
    </xf>
    <xf numFmtId="164" fontId="30" fillId="0" borderId="9" xfId="0" applyFont="true" applyBorder="true" applyAlignment="false" applyProtection="false">
      <alignment horizontal="general" vertical="top" textRotation="0" wrapText="false" indent="0" shrinkToFit="false"/>
      <protection locked="false" hidden="false"/>
    </xf>
    <xf numFmtId="165" fontId="31" fillId="0" borderId="8" xfId="0" applyFont="true" applyBorder="true" applyAlignment="true" applyProtection="false">
      <alignment horizontal="right" vertical="center" textRotation="0" wrapText="true" indent="1" shrinkToFit="false"/>
      <protection locked="false" hidden="false"/>
    </xf>
    <xf numFmtId="165" fontId="31" fillId="0" borderId="15" xfId="0" applyFont="true" applyBorder="true" applyAlignment="true" applyProtection="false">
      <alignment horizontal="right" vertical="center" textRotation="0" wrapText="true" indent="1" shrinkToFit="false"/>
      <protection locked="false" hidden="false"/>
    </xf>
    <xf numFmtId="165" fontId="5" fillId="2" borderId="9" xfId="0" applyFont="true" applyBorder="true" applyAlignment="true" applyProtection="false">
      <alignment horizontal="left" vertical="center" textRotation="0" wrapText="false" indent="0" shrinkToFit="false"/>
      <protection locked="false" hidden="false"/>
    </xf>
    <xf numFmtId="164" fontId="24" fillId="0" borderId="12" xfId="0" applyFont="true" applyBorder="true" applyAlignment="true" applyProtection="false">
      <alignment horizontal="general" vertical="top" textRotation="0" wrapText="true" indent="0" shrinkToFit="false"/>
      <protection locked="false" hidden="false"/>
    </xf>
    <xf numFmtId="165" fontId="5" fillId="0" borderId="16" xfId="0" applyFont="true" applyBorder="true" applyAlignment="true" applyProtection="false">
      <alignment horizontal="center" vertical="center" textRotation="0" wrapText="false" indent="0" shrinkToFit="false"/>
      <protection locked="false" hidden="false"/>
    </xf>
    <xf numFmtId="165" fontId="5" fillId="0" borderId="12" xfId="0" applyFont="true" applyBorder="true" applyAlignment="true" applyProtection="false">
      <alignment horizontal="right" vertical="center" textRotation="0" wrapText="false" indent="0" shrinkToFit="false"/>
      <protection locked="false" hidden="false"/>
    </xf>
    <xf numFmtId="165" fontId="0" fillId="0" borderId="16" xfId="0" applyFont="false" applyBorder="true" applyAlignment="false" applyProtection="false">
      <alignment horizontal="general" vertical="top" textRotation="0" wrapText="false" indent="0" shrinkToFit="false"/>
      <protection locked="false" hidden="false"/>
    </xf>
    <xf numFmtId="165" fontId="18" fillId="0" borderId="17" xfId="0" applyFont="true" applyBorder="true" applyAlignment="true" applyProtection="false">
      <alignment horizontal="center" vertical="center" textRotation="0" wrapText="false" indent="0" shrinkToFit="false"/>
      <protection locked="false" hidden="false"/>
    </xf>
    <xf numFmtId="165" fontId="15" fillId="4" borderId="5" xfId="0" applyFont="true" applyBorder="true" applyAlignment="true" applyProtection="false">
      <alignment horizontal="right" vertical="center" textRotation="0" wrapText="false" indent="0" shrinkToFit="false"/>
      <protection locked="false" hidden="false"/>
    </xf>
    <xf numFmtId="165" fontId="31" fillId="0" borderId="0" xfId="0" applyFont="true" applyBorder="true" applyAlignment="true" applyProtection="false">
      <alignment horizontal="right" vertical="center" textRotation="0" wrapText="true" indent="1" shrinkToFit="false"/>
      <protection locked="false" hidden="false"/>
    </xf>
    <xf numFmtId="165" fontId="27" fillId="0" borderId="0" xfId="0" applyFont="true" applyBorder="true" applyAlignment="true" applyProtection="false">
      <alignment horizontal="right" vertical="center" textRotation="0" wrapText="false" indent="0" shrinkToFit="false"/>
      <protection locked="false" hidden="false"/>
    </xf>
    <xf numFmtId="165" fontId="32" fillId="0" borderId="0" xfId="0" applyFont="true" applyBorder="true" applyAlignment="false" applyProtection="false">
      <alignment horizontal="general" vertical="top" textRotation="0" wrapText="false" indent="0" shrinkToFit="false"/>
      <protection locked="false" hidden="false"/>
    </xf>
    <xf numFmtId="165" fontId="5" fillId="0" borderId="0" xfId="0" applyFont="true" applyBorder="true" applyAlignment="true" applyProtection="false">
      <alignment horizontal="center" vertical="center" textRotation="0" wrapText="false" indent="0" shrinkToFit="false"/>
      <protection locked="false" hidden="false"/>
    </xf>
    <xf numFmtId="165" fontId="5" fillId="4" borderId="9" xfId="0" applyFont="true" applyBorder="true" applyAlignment="true" applyProtection="false">
      <alignment horizontal="right" vertical="center" textRotation="0" wrapText="false" indent="0" shrinkToFit="false"/>
      <protection locked="false" hidden="false"/>
    </xf>
    <xf numFmtId="165" fontId="0" fillId="4" borderId="10" xfId="0" applyFont="false" applyBorder="true" applyAlignment="false" applyProtection="false">
      <alignment horizontal="general" vertical="top" textRotation="0" wrapText="false" indent="0" shrinkToFit="false"/>
      <protection locked="false" hidden="false"/>
    </xf>
    <xf numFmtId="165" fontId="0" fillId="4" borderId="9" xfId="0" applyFont="false" applyBorder="true" applyAlignment="false" applyProtection="false">
      <alignment horizontal="general" vertical="top" textRotation="0" wrapText="false" indent="0" shrinkToFit="false"/>
      <protection locked="false" hidden="false"/>
    </xf>
    <xf numFmtId="165" fontId="18" fillId="0" borderId="18" xfId="0" applyFont="true" applyBorder="true" applyAlignment="true" applyProtection="false">
      <alignment horizontal="general" vertical="center" textRotation="0" wrapText="true" indent="0" shrinkToFit="false"/>
      <protection locked="false" hidden="false"/>
    </xf>
    <xf numFmtId="165" fontId="13" fillId="0" borderId="10" xfId="0" applyFont="true" applyBorder="true" applyAlignment="true" applyProtection="true">
      <alignment horizontal="center" vertical="center" textRotation="0" wrapText="false" indent="0" shrinkToFit="false"/>
      <protection locked="true" hidden="false"/>
    </xf>
    <xf numFmtId="165" fontId="17" fillId="0" borderId="10" xfId="0" applyFont="true" applyBorder="true" applyAlignment="true" applyProtection="false">
      <alignment horizontal="general" vertical="center" textRotation="0" wrapText="true" indent="0" shrinkToFit="false"/>
      <protection locked="false" hidden="false"/>
    </xf>
    <xf numFmtId="165" fontId="17" fillId="0" borderId="9" xfId="0" applyFont="true" applyBorder="true" applyAlignment="true" applyProtection="false">
      <alignment horizontal="left" vertical="center" textRotation="0" wrapText="true" indent="0" shrinkToFit="false"/>
      <protection locked="false" hidden="false"/>
    </xf>
    <xf numFmtId="165" fontId="13" fillId="0" borderId="9" xfId="0" applyFont="true" applyBorder="true" applyAlignment="true" applyProtection="true">
      <alignment horizontal="center" vertical="center" textRotation="0" wrapText="false" indent="0" shrinkToFit="false"/>
      <protection locked="true" hidden="false"/>
    </xf>
    <xf numFmtId="165" fontId="33" fillId="0" borderId="9" xfId="0" applyFont="true" applyBorder="true" applyAlignment="true" applyProtection="false">
      <alignment horizontal="general" vertical="center" textRotation="0" wrapText="true" indent="0" shrinkToFit="false"/>
      <protection locked="false" hidden="false"/>
    </xf>
    <xf numFmtId="165" fontId="15" fillId="0" borderId="8" xfId="0" applyFont="true" applyBorder="true" applyAlignment="true" applyProtection="false">
      <alignment horizontal="left" vertical="center" textRotation="0" wrapText="true" indent="0" shrinkToFit="false"/>
      <protection locked="false" hidden="false"/>
    </xf>
    <xf numFmtId="165" fontId="0" fillId="0" borderId="9" xfId="0" applyFont="true" applyBorder="true" applyAlignment="true" applyProtection="false">
      <alignment horizontal="general" vertical="top" textRotation="0" wrapText="true" indent="0" shrinkToFit="false"/>
      <protection locked="false" hidden="false"/>
    </xf>
    <xf numFmtId="165" fontId="15" fillId="2" borderId="8" xfId="0" applyFont="true" applyBorder="true" applyAlignment="true" applyProtection="false">
      <alignment horizontal="left" vertical="center" textRotation="0" wrapText="false" indent="0" shrinkToFit="false"/>
      <protection locked="false" hidden="false"/>
    </xf>
    <xf numFmtId="165" fontId="24" fillId="0" borderId="9" xfId="0" applyFont="true" applyBorder="true" applyAlignment="true" applyProtection="false">
      <alignment horizontal="general" vertical="top" textRotation="0" wrapText="true" indent="0" shrinkToFit="false"/>
      <protection locked="false" hidden="false"/>
    </xf>
    <xf numFmtId="164" fontId="34" fillId="0" borderId="9" xfId="0" applyFont="true" applyBorder="true" applyAlignment="true" applyProtection="false">
      <alignment horizontal="justify" vertical="center" textRotation="0" wrapText="false" indent="0" shrinkToFit="false"/>
      <protection locked="false" hidden="false"/>
    </xf>
    <xf numFmtId="165" fontId="18" fillId="0" borderId="8" xfId="0" applyFont="true" applyBorder="true" applyAlignment="true" applyProtection="false">
      <alignment horizontal="general" vertical="center" textRotation="0" wrapText="true" indent="0" shrinkToFit="false"/>
      <protection locked="false" hidden="false"/>
    </xf>
    <xf numFmtId="165" fontId="15" fillId="0" borderId="8" xfId="0" applyFont="true" applyBorder="true" applyAlignment="true" applyProtection="false">
      <alignment horizontal="right" vertical="center" textRotation="0" wrapText="false" indent="0" shrinkToFit="false"/>
      <protection locked="false" hidden="false"/>
    </xf>
    <xf numFmtId="165" fontId="17" fillId="0" borderId="8" xfId="0" applyFont="true" applyBorder="true" applyAlignment="true" applyProtection="false">
      <alignment horizontal="general" vertical="center" textRotation="0" wrapText="true" indent="0" shrinkToFit="false"/>
      <protection locked="false" hidden="false"/>
    </xf>
    <xf numFmtId="165" fontId="0" fillId="0" borderId="8" xfId="0" applyFont="false" applyBorder="true" applyAlignment="false" applyProtection="false">
      <alignment horizontal="general" vertical="top" textRotation="0" wrapText="false" indent="0" shrinkToFit="false"/>
      <protection locked="false" hidden="false"/>
    </xf>
    <xf numFmtId="165" fontId="21" fillId="0" borderId="8" xfId="0" applyFont="true" applyBorder="true" applyAlignment="true" applyProtection="false">
      <alignment horizontal="left" vertical="center" textRotation="0" wrapText="true" indent="0" shrinkToFit="false"/>
      <protection locked="false" hidden="false"/>
    </xf>
    <xf numFmtId="165" fontId="5" fillId="0" borderId="8" xfId="0" applyFont="true" applyBorder="true" applyAlignment="true" applyProtection="false">
      <alignment horizontal="left" vertical="center" textRotation="0" wrapText="true" indent="0" shrinkToFit="false"/>
      <protection locked="false" hidden="false"/>
    </xf>
    <xf numFmtId="165" fontId="32" fillId="0" borderId="9" xfId="0" applyFont="true" applyBorder="true" applyAlignment="false" applyProtection="false">
      <alignment horizontal="general" vertical="top" textRotation="0" wrapText="false" indent="0" shrinkToFit="false"/>
      <protection locked="false" hidden="false"/>
    </xf>
    <xf numFmtId="165" fontId="31" fillId="0" borderId="19" xfId="0" applyFont="true" applyBorder="true" applyAlignment="true" applyProtection="false">
      <alignment horizontal="right" vertical="center" textRotation="0" wrapText="true" indent="1" shrinkToFit="false"/>
      <protection locked="false" hidden="false"/>
    </xf>
    <xf numFmtId="165" fontId="15" fillId="0" borderId="19" xfId="0" applyFont="true" applyBorder="true" applyAlignment="true" applyProtection="false">
      <alignment horizontal="right" vertical="center" textRotation="0" wrapText="false" indent="0" shrinkToFit="false"/>
      <protection locked="false" hidden="false"/>
    </xf>
    <xf numFmtId="165" fontId="35" fillId="0" borderId="9" xfId="0" applyFont="true" applyBorder="true" applyAlignment="false" applyProtection="false">
      <alignment horizontal="general" vertical="top" textRotation="0" wrapText="false" indent="0" shrinkToFit="false"/>
      <protection locked="false" hidden="false"/>
    </xf>
    <xf numFmtId="164" fontId="0" fillId="0" borderId="9" xfId="0" applyFont="true" applyBorder="true" applyAlignment="true" applyProtection="false">
      <alignment horizontal="general" vertical="top" textRotation="0" wrapText="true" indent="0" shrinkToFit="false"/>
      <protection locked="false" hidden="false"/>
    </xf>
    <xf numFmtId="164" fontId="36" fillId="0" borderId="9" xfId="0" applyFont="true" applyBorder="true" applyAlignment="true" applyProtection="false">
      <alignment horizontal="justify" vertical="center" textRotation="0" wrapText="false" indent="0" shrinkToFit="false"/>
      <protection locked="false" hidden="false"/>
    </xf>
    <xf numFmtId="164" fontId="36" fillId="0" borderId="9" xfId="0" applyFont="true" applyBorder="true" applyAlignment="true" applyProtection="false">
      <alignment horizontal="justify" vertical="center" textRotation="0" wrapText="true" indent="0" shrinkToFit="false"/>
      <protection locked="false" hidden="false"/>
    </xf>
    <xf numFmtId="165" fontId="15" fillId="0" borderId="20" xfId="0" applyFont="true" applyBorder="true" applyAlignment="true" applyProtection="false">
      <alignment horizontal="right" vertical="center" textRotation="0" wrapText="false" indent="0" shrinkToFit="false"/>
      <protection locked="false" hidden="false"/>
    </xf>
    <xf numFmtId="164" fontId="0" fillId="0" borderId="16" xfId="0" applyFont="true" applyBorder="true" applyAlignment="true" applyProtection="false">
      <alignment horizontal="general" vertical="top" textRotation="0" wrapText="true" indent="0" shrinkToFit="false"/>
      <protection locked="false" hidden="false"/>
    </xf>
    <xf numFmtId="165" fontId="5" fillId="0" borderId="16" xfId="0" applyFont="true" applyBorder="true" applyAlignment="true" applyProtection="false">
      <alignment horizontal="right" vertical="center" textRotation="0" wrapText="false" indent="0" shrinkToFit="false"/>
      <protection locked="false" hidden="false"/>
    </xf>
    <xf numFmtId="165" fontId="15" fillId="0" borderId="16" xfId="0" applyFont="true" applyBorder="true" applyAlignment="true" applyProtection="false">
      <alignment horizontal="right" vertical="center" textRotation="0" wrapText="false" indent="0" shrinkToFit="false"/>
      <protection locked="false" hidden="false"/>
    </xf>
    <xf numFmtId="165" fontId="18" fillId="0" borderId="0" xfId="0" applyFont="true" applyBorder="true" applyAlignment="true" applyProtection="false">
      <alignment horizontal="general" vertical="center" textRotation="0" wrapText="true" indent="0" shrinkToFit="false"/>
      <protection locked="false" hidden="false"/>
    </xf>
    <xf numFmtId="164" fontId="0" fillId="0" borderId="0" xfId="0" applyFont="false" applyBorder="true" applyAlignment="true" applyProtection="false">
      <alignment horizontal="general" vertical="top" textRotation="0" wrapText="true" indent="0" shrinkToFit="false"/>
      <protection locked="false" hidden="false"/>
    </xf>
    <xf numFmtId="165" fontId="17" fillId="0" borderId="0" xfId="0" applyFont="true" applyBorder="true" applyAlignment="true" applyProtection="false">
      <alignment horizontal="general" vertical="center" textRotation="0" wrapText="true" indent="0" shrinkToFit="false"/>
      <protection locked="false" hidden="false"/>
    </xf>
    <xf numFmtId="165" fontId="23" fillId="2" borderId="0" xfId="0" applyFont="true" applyBorder="true" applyAlignment="true" applyProtection="false">
      <alignment horizontal="general" vertical="center" textRotation="0" wrapText="false" indent="0" shrinkToFit="false"/>
      <protection locked="false" hidden="false"/>
    </xf>
    <xf numFmtId="165" fontId="5" fillId="0" borderId="0" xfId="0" applyFont="true" applyBorder="true" applyAlignment="true" applyProtection="false">
      <alignment horizontal="right" vertical="center" textRotation="0" wrapText="false" indent="0" shrinkToFit="false"/>
      <protection locked="false" hidden="false"/>
    </xf>
    <xf numFmtId="165" fontId="15" fillId="0" borderId="0" xfId="0" applyFont="true" applyBorder="true" applyAlignment="true" applyProtection="false">
      <alignment horizontal="left" vertical="center" textRotation="0" wrapText="true" indent="0" shrinkToFit="false"/>
      <protection locked="false" hidden="false"/>
    </xf>
    <xf numFmtId="165" fontId="5" fillId="0" borderId="0" xfId="0" applyFont="true" applyBorder="true" applyAlignment="true" applyProtection="false">
      <alignment horizontal="center" vertical="center" textRotation="0" wrapText="true" indent="0" shrinkToFit="false"/>
      <protection locked="false" hidden="false"/>
    </xf>
    <xf numFmtId="165" fontId="15" fillId="2" borderId="0" xfId="0" applyFont="true" applyBorder="true" applyAlignment="true" applyProtection="false">
      <alignment horizontal="left" vertical="center" textRotation="0" wrapText="false" indent="0" shrinkToFit="false"/>
      <protection locked="false" hidden="false"/>
    </xf>
    <xf numFmtId="165" fontId="15" fillId="0" borderId="0" xfId="0" applyFont="true" applyBorder="true" applyAlignment="true" applyProtection="false">
      <alignment horizontal="left" vertical="center" textRotation="0" wrapText="true" indent="1" shrinkToFit="false"/>
      <protection locked="false" hidden="false"/>
    </xf>
    <xf numFmtId="165" fontId="15" fillId="2" borderId="0" xfId="0" applyFont="true" applyBorder="true" applyAlignment="true" applyProtection="false">
      <alignment horizontal="left" vertical="center" textRotation="0" wrapText="false" indent="1" shrinkToFit="false"/>
      <protection locked="false" hidden="false"/>
    </xf>
    <xf numFmtId="165" fontId="25" fillId="0" borderId="0" xfId="0" applyFont="true" applyBorder="true" applyAlignment="true" applyProtection="false">
      <alignment horizontal="right" vertical="center" textRotation="0" wrapText="true" indent="1" shrinkToFit="false"/>
      <protection locked="false" hidden="false"/>
    </xf>
    <xf numFmtId="165" fontId="21" fillId="0" borderId="0" xfId="0" applyFont="true" applyBorder="true" applyAlignment="true" applyProtection="false">
      <alignment horizontal="left" vertical="center" textRotation="0" wrapText="true" indent="0" shrinkToFit="false"/>
      <protection locked="false" hidden="false"/>
    </xf>
    <xf numFmtId="165" fontId="21" fillId="2" borderId="0" xfId="0" applyFont="true" applyBorder="true" applyAlignment="true" applyProtection="false">
      <alignment horizontal="left" vertical="center" textRotation="0" wrapText="false" indent="0" shrinkToFit="false"/>
      <protection locked="false" hidden="false"/>
    </xf>
    <xf numFmtId="165" fontId="21" fillId="2" borderId="0" xfId="0" applyFont="true" applyBorder="true" applyAlignment="true" applyProtection="false">
      <alignment horizontal="general" vertical="center" textRotation="0" wrapText="false" indent="0" shrinkToFit="false"/>
      <protection locked="false" hidden="false"/>
    </xf>
    <xf numFmtId="165" fontId="15" fillId="0" borderId="0" xfId="0" applyFont="true" applyBorder="true" applyAlignment="true" applyProtection="false">
      <alignment horizontal="left" vertical="center" textRotation="0" wrapText="true" indent="2" shrinkToFit="false"/>
      <protection locked="false" hidden="false"/>
    </xf>
    <xf numFmtId="165" fontId="15" fillId="2" borderId="0" xfId="0" applyFont="true" applyBorder="true" applyAlignment="true" applyProtection="false">
      <alignment horizontal="left" vertical="center" textRotation="0" wrapText="false" indent="2" shrinkToFit="false"/>
      <protection locked="false" hidden="false"/>
    </xf>
    <xf numFmtId="165" fontId="21" fillId="0" borderId="0" xfId="0" applyFont="true" applyBorder="true" applyAlignment="true" applyProtection="false">
      <alignment horizontal="right" vertical="center" textRotation="0" wrapText="true" indent="1" shrinkToFit="false"/>
      <protection locked="false" hidden="false"/>
    </xf>
    <xf numFmtId="165" fontId="23" fillId="0" borderId="0" xfId="0" applyFont="true" applyBorder="true" applyAlignment="true" applyProtection="false">
      <alignment horizontal="left" vertical="center" textRotation="0" wrapText="true" indent="0" shrinkToFit="false"/>
      <protection locked="false" hidden="false"/>
    </xf>
    <xf numFmtId="165" fontId="23" fillId="2" borderId="0" xfId="0" applyFont="true" applyBorder="true" applyAlignment="true" applyProtection="false">
      <alignment horizontal="left" vertical="center" textRotation="0" wrapText="false" indent="0" shrinkToFit="false"/>
      <protection locked="false" hidden="false"/>
    </xf>
    <xf numFmtId="165" fontId="23" fillId="0" borderId="0" xfId="0" applyFont="true" applyBorder="true" applyAlignment="true" applyProtection="false">
      <alignment horizontal="general" vertical="center" textRotation="0" wrapText="true" indent="0" shrinkToFit="false"/>
      <protection locked="false" hidden="false"/>
    </xf>
    <xf numFmtId="165" fontId="15" fillId="0" borderId="0" xfId="0" applyFont="true" applyBorder="true" applyAlignment="true" applyProtection="false">
      <alignment horizontal="left" vertical="center" textRotation="0" wrapText="true" indent="4" shrinkToFit="false"/>
      <protection locked="false" hidden="false"/>
    </xf>
    <xf numFmtId="165" fontId="15" fillId="2" borderId="0" xfId="0" applyFont="true" applyBorder="true" applyAlignment="true" applyProtection="false">
      <alignment horizontal="left" vertical="center" textRotation="0" wrapText="false" indent="4" shrinkToFit="false"/>
      <protection locked="false" hidden="false"/>
    </xf>
    <xf numFmtId="165" fontId="37" fillId="0" borderId="0" xfId="0" applyFont="true" applyBorder="true" applyAlignment="true" applyProtection="false">
      <alignment horizontal="center" vertical="top" textRotation="0" wrapText="false" indent="0" shrinkToFit="false"/>
      <protection locked="false" hidden="false"/>
    </xf>
    <xf numFmtId="165" fontId="37" fillId="0" borderId="0" xfId="0" applyFont="true" applyBorder="true" applyAlignment="false" applyProtection="false">
      <alignment horizontal="general" vertical="top" textRotation="0" wrapText="false" indent="0" shrinkToFit="false"/>
      <protection locked="false" hidden="false"/>
    </xf>
    <xf numFmtId="164" fontId="37" fillId="0" borderId="0" xfId="0" applyFont="true" applyBorder="true" applyAlignment="true" applyProtection="false">
      <alignment horizontal="right" vertical="top" textRotation="0" wrapText="false" indent="0" shrinkToFit="false"/>
      <protection locked="false" hidden="false"/>
    </xf>
    <xf numFmtId="165" fontId="38" fillId="0" borderId="0" xfId="20" applyFont="true" applyBorder="true" applyAlignment="true" applyProtection="false">
      <alignment horizontal="right" vertical="top" textRotation="0" wrapText="false" indent="0" shrinkToFit="false"/>
      <protection locked="false" hidden="false"/>
    </xf>
    <xf numFmtId="165" fontId="21" fillId="0" borderId="0" xfId="0" applyFont="true" applyBorder="true" applyAlignment="true" applyProtection="false">
      <alignment horizontal="right" vertical="center" textRotation="0" wrapText="true" indent="0" shrinkToFit="false"/>
      <protection locked="false" hidden="false"/>
    </xf>
    <xf numFmtId="165" fontId="28" fillId="0" borderId="0" xfId="0" applyFont="true" applyBorder="true" applyAlignment="false" applyProtection="true">
      <alignment horizontal="general" vertical="top" textRotation="0" wrapText="false" indent="0" shrinkToFit="false"/>
      <protection locked="true" hidden="false"/>
    </xf>
    <xf numFmtId="165" fontId="15" fillId="0" borderId="0" xfId="0" applyFont="true" applyBorder="true" applyAlignment="true" applyProtection="false">
      <alignment horizontal="left" vertical="center" textRotation="0" wrapText="true" indent="5" shrinkToFit="false"/>
      <protection locked="false" hidden="false"/>
    </xf>
    <xf numFmtId="165" fontId="15" fillId="2" borderId="0" xfId="0" applyFont="true" applyBorder="true" applyAlignment="true" applyProtection="false">
      <alignment horizontal="left" vertical="center" textRotation="0" wrapText="false" indent="5" shrinkToFit="false"/>
      <protection locked="false" hidden="false"/>
    </xf>
    <xf numFmtId="165" fontId="21" fillId="0" borderId="10" xfId="0" applyFont="true" applyBorder="true" applyAlignment="true" applyProtection="false">
      <alignment horizontal="right" vertical="center" textRotation="0" wrapText="true" indent="1" shrinkToFit="false"/>
      <protection locked="false" hidden="false"/>
    </xf>
    <xf numFmtId="165" fontId="21" fillId="0" borderId="11" xfId="0" applyFont="true" applyBorder="true" applyAlignment="true" applyProtection="false">
      <alignment horizontal="right" vertical="center" textRotation="0" wrapText="true" indent="1" shrinkToFit="false"/>
      <protection locked="false" hidden="false"/>
    </xf>
    <xf numFmtId="165" fontId="27" fillId="0" borderId="11" xfId="0" applyFont="true" applyBorder="true" applyAlignment="true" applyProtection="true">
      <alignment horizontal="right" vertical="center" textRotation="0" wrapText="false" indent="0" shrinkToFit="false"/>
      <protection locked="true" hidden="false"/>
    </xf>
    <xf numFmtId="165" fontId="21" fillId="0" borderId="9" xfId="0" applyFont="true" applyBorder="true" applyAlignment="true" applyProtection="false">
      <alignment horizontal="right" vertical="center" textRotation="0" wrapText="true" indent="1" shrinkToFit="false"/>
      <protection locked="false" hidden="false"/>
    </xf>
    <xf numFmtId="165" fontId="21" fillId="0" borderId="8" xfId="0" applyFont="true" applyBorder="true" applyAlignment="true" applyProtection="false">
      <alignment horizontal="right" vertical="center" textRotation="0" wrapText="true" indent="1" shrinkToFit="false"/>
      <protection locked="false" hidden="false"/>
    </xf>
    <xf numFmtId="165" fontId="27" fillId="0" borderId="8" xfId="0" applyFont="true" applyBorder="true" applyAlignment="true" applyProtection="true">
      <alignment horizontal="right" vertical="center" textRotation="0" wrapText="false" indent="0" shrinkToFit="false"/>
      <protection locked="true" hidden="false"/>
    </xf>
    <xf numFmtId="165" fontId="15" fillId="0" borderId="9" xfId="0" applyFont="true" applyBorder="true" applyAlignment="true" applyProtection="false">
      <alignment horizontal="left" vertical="center" textRotation="0" wrapText="true" indent="1" shrinkToFit="false"/>
      <protection locked="false" hidden="false"/>
    </xf>
    <xf numFmtId="165" fontId="15" fillId="0" borderId="9" xfId="0" applyFont="true" applyBorder="true" applyAlignment="true" applyProtection="false">
      <alignment horizontal="left" vertical="center" textRotation="0" wrapText="true" indent="2" shrinkToFit="false"/>
      <protection locked="false" hidden="false"/>
    </xf>
    <xf numFmtId="165" fontId="29" fillId="0" borderId="9" xfId="0" applyFont="true" applyBorder="true" applyAlignment="true" applyProtection="false">
      <alignment horizontal="center" vertical="center" textRotation="0" wrapText="false" indent="0" shrinkToFit="false"/>
      <protection locked="false" hidden="false"/>
    </xf>
    <xf numFmtId="165" fontId="29" fillId="0" borderId="9" xfId="0" applyFont="true" applyBorder="true" applyAlignment="true" applyProtection="false">
      <alignment horizontal="right" vertical="center" textRotation="0" wrapText="false" indent="0" shrinkToFit="false"/>
      <protection locked="false" hidden="false"/>
    </xf>
    <xf numFmtId="164" fontId="28" fillId="0" borderId="9" xfId="0" applyFont="true" applyBorder="true" applyAlignment="false" applyProtection="false">
      <alignment horizontal="general" vertical="top" textRotation="0" wrapText="false" indent="0" shrinkToFit="false"/>
      <protection locked="false" hidden="false"/>
    </xf>
    <xf numFmtId="165" fontId="15" fillId="0" borderId="21" xfId="0" applyFont="true" applyBorder="true" applyAlignment="true" applyProtection="false">
      <alignment horizontal="right" vertical="center" textRotation="0" wrapText="false" indent="0" shrinkToFit="false"/>
      <protection locked="false" hidden="false"/>
    </xf>
    <xf numFmtId="164" fontId="24" fillId="0" borderId="16" xfId="0" applyFont="true" applyBorder="true" applyAlignment="true" applyProtection="false">
      <alignment horizontal="general" vertical="top" textRotation="0" wrapText="true" indent="0" shrinkToFit="false"/>
      <protection locked="false" hidden="false"/>
    </xf>
    <xf numFmtId="165" fontId="15" fillId="0" borderId="12" xfId="0" applyFont="true" applyBorder="true" applyAlignment="true" applyProtection="false">
      <alignment horizontal="right" vertical="center" textRotation="0" wrapText="false" indent="0" shrinkToFit="false"/>
      <protection locked="false" hidden="false"/>
    </xf>
    <xf numFmtId="164" fontId="28" fillId="0" borderId="0" xfId="0" applyFont="true" applyBorder="true" applyAlignment="false" applyProtection="false">
      <alignment horizontal="general" vertical="top" textRotation="0" wrapText="false" indent="0" shrinkToFit="false"/>
      <protection locked="false" hidden="false"/>
    </xf>
    <xf numFmtId="164" fontId="28" fillId="0" borderId="0" xfId="0" applyFont="true" applyBorder="true" applyAlignment="true" applyProtection="false">
      <alignment horizontal="general" vertical="top" textRotation="0" wrapText="true" indent="0" shrinkToFit="false"/>
      <protection locked="false" hidden="false"/>
    </xf>
    <xf numFmtId="165" fontId="18" fillId="2" borderId="12" xfId="0" applyFont="true" applyBorder="true" applyAlignment="true" applyProtection="false">
      <alignment horizontal="general" vertical="center" textRotation="0" wrapText="false" indent="0" shrinkToFit="false"/>
      <protection locked="false" hidden="false"/>
    </xf>
    <xf numFmtId="165" fontId="5" fillId="3" borderId="16" xfId="0" applyFont="true" applyBorder="true" applyAlignment="true" applyProtection="false">
      <alignment horizontal="right" vertical="center" textRotation="0" wrapText="false" indent="0" shrinkToFit="false"/>
      <protection locked="false" hidden="false"/>
    </xf>
    <xf numFmtId="165" fontId="18" fillId="0" borderId="18" xfId="0" applyFont="true" applyBorder="true" applyAlignment="true" applyProtection="false">
      <alignment horizontal="general" vertical="center" textRotation="0" wrapText="false" indent="0" shrinkToFit="false"/>
      <protection locked="false" hidden="false"/>
    </xf>
    <xf numFmtId="165" fontId="39" fillId="0" borderId="0" xfId="0" applyFont="true" applyBorder="true" applyAlignment="true" applyProtection="false">
      <alignment horizontal="general" vertical="center" textRotation="0" wrapText="false" indent="0" shrinkToFit="false"/>
      <protection locked="false" hidden="false"/>
    </xf>
    <xf numFmtId="165" fontId="40" fillId="0" borderId="9" xfId="0" applyFont="true" applyBorder="true" applyAlignment="true" applyProtection="false">
      <alignment horizontal="center" vertical="center" textRotation="0" wrapText="false" indent="0" shrinkToFit="false"/>
      <protection locked="false" hidden="false"/>
    </xf>
    <xf numFmtId="165" fontId="40" fillId="0" borderId="9" xfId="0" applyFont="true" applyBorder="true" applyAlignment="true" applyProtection="false">
      <alignment horizontal="right" vertical="center" textRotation="0" wrapText="false" indent="0" shrinkToFit="false"/>
      <protection locked="false" hidden="false"/>
    </xf>
    <xf numFmtId="165" fontId="41" fillId="0" borderId="9" xfId="0" applyFont="true" applyBorder="true" applyAlignment="false" applyProtection="false">
      <alignment horizontal="general" vertical="top" textRotation="0" wrapText="false" indent="0" shrinkToFit="false"/>
      <protection locked="false" hidden="false"/>
    </xf>
    <xf numFmtId="165" fontId="17" fillId="0" borderId="0" xfId="0" applyFont="true" applyBorder="true" applyAlignment="true" applyProtection="false">
      <alignment horizontal="left" vertical="center" textRotation="0" wrapText="true" indent="0" shrinkToFit="false"/>
      <protection locked="false" hidden="false"/>
    </xf>
    <xf numFmtId="165" fontId="17" fillId="0" borderId="11" xfId="0" applyFont="true" applyBorder="true" applyAlignment="true" applyProtection="false">
      <alignment horizontal="general" vertical="center" textRotation="0" wrapText="true" indent="0" shrinkToFit="false"/>
      <protection locked="false" hidden="false"/>
    </xf>
    <xf numFmtId="165" fontId="5" fillId="0" borderId="11" xfId="0" applyFont="true" applyBorder="true" applyAlignment="true" applyProtection="false">
      <alignment horizontal="center" vertical="center" textRotation="0" wrapText="false" indent="0" shrinkToFit="false"/>
      <protection locked="false" hidden="false"/>
    </xf>
    <xf numFmtId="165" fontId="40" fillId="0" borderId="10" xfId="0" applyFont="true" applyBorder="true" applyAlignment="true" applyProtection="false">
      <alignment horizontal="right" vertical="center" textRotation="0" wrapText="false" indent="0" shrinkToFit="false"/>
      <protection locked="false" hidden="false"/>
    </xf>
    <xf numFmtId="165" fontId="0" fillId="0" borderId="10" xfId="0" applyFont="false" applyBorder="true" applyAlignment="false" applyProtection="false">
      <alignment horizontal="general" vertical="top" textRotation="0" wrapText="false" indent="0" shrinkToFit="false"/>
      <protection locked="false" hidden="false"/>
    </xf>
    <xf numFmtId="164" fontId="24" fillId="0" borderId="8" xfId="0" applyFont="true" applyBorder="true" applyAlignment="true" applyProtection="false">
      <alignment horizontal="general" vertical="top" textRotation="0" wrapText="true" indent="0" shrinkToFit="false"/>
      <protection locked="false" hidden="false"/>
    </xf>
    <xf numFmtId="165" fontId="28" fillId="0" borderId="9" xfId="0" applyFont="true" applyBorder="true" applyAlignment="false" applyProtection="false">
      <alignment horizontal="general" vertical="top" textRotation="0" wrapText="false" indent="0" shrinkToFit="false"/>
      <protection locked="false" hidden="false"/>
    </xf>
    <xf numFmtId="165" fontId="28" fillId="0" borderId="8" xfId="0" applyFont="true" applyBorder="true" applyAlignment="false" applyProtection="false">
      <alignment horizontal="general" vertical="top" textRotation="0" wrapText="false" indent="0" shrinkToFit="false"/>
      <protection locked="false" hidden="false"/>
    </xf>
    <xf numFmtId="164" fontId="42" fillId="0" borderId="8" xfId="0" applyFont="true" applyBorder="true" applyAlignment="true" applyProtection="false">
      <alignment horizontal="left" vertical="center" textRotation="0" wrapText="true" indent="0" shrinkToFit="false"/>
      <protection locked="false" hidden="false"/>
    </xf>
    <xf numFmtId="164" fontId="42" fillId="0" borderId="8" xfId="0" applyFont="true" applyBorder="true" applyAlignment="true" applyProtection="false">
      <alignment horizontal="general" vertical="top" textRotation="0" wrapText="true" indent="0" shrinkToFit="false"/>
      <protection locked="false" hidden="false"/>
    </xf>
    <xf numFmtId="165" fontId="15" fillId="0" borderId="9" xfId="0" applyFont="true" applyBorder="true" applyAlignment="true" applyProtection="false">
      <alignment horizontal="center" vertical="center" textRotation="0" wrapText="true" indent="0" shrinkToFit="false"/>
      <protection locked="false" hidden="false"/>
    </xf>
    <xf numFmtId="165" fontId="21" fillId="0" borderId="8" xfId="0" applyFont="true" applyBorder="true" applyAlignment="true" applyProtection="false">
      <alignment horizontal="general" vertical="center" textRotation="0" wrapText="true" indent="0" shrinkToFit="false"/>
      <protection locked="false" hidden="false"/>
    </xf>
    <xf numFmtId="164" fontId="42" fillId="0" borderId="12" xfId="0" applyFont="true" applyBorder="true" applyAlignment="true" applyProtection="false">
      <alignment horizontal="left" vertical="center" textRotation="0" wrapText="true" indent="0" shrinkToFit="false"/>
      <protection locked="false" hidden="false"/>
    </xf>
    <xf numFmtId="165" fontId="15" fillId="0" borderId="16" xfId="0" applyFont="true" applyBorder="true" applyAlignment="true" applyProtection="false">
      <alignment horizontal="center" vertical="center" textRotation="0" wrapText="false" indent="0" shrinkToFit="false"/>
      <protection locked="false" hidden="false"/>
    </xf>
    <xf numFmtId="164" fontId="43" fillId="0" borderId="0" xfId="0" applyFont="true" applyBorder="true" applyAlignment="false" applyProtection="false">
      <alignment horizontal="general" vertical="top" textRotation="0" wrapText="false" indent="0" shrinkToFit="false"/>
      <protection locked="false" hidden="false"/>
    </xf>
    <xf numFmtId="164" fontId="0" fillId="0" borderId="14" xfId="0" applyFont="true" applyBorder="true" applyAlignment="true" applyProtection="false">
      <alignment horizontal="center" vertical="center" textRotation="0" wrapText="true" indent="0" shrinkToFit="false"/>
      <protection locked="false" hidden="false"/>
    </xf>
    <xf numFmtId="164" fontId="0" fillId="0" borderId="0" xfId="0" applyFont="false" applyBorder="false" applyAlignment="true" applyProtection="false">
      <alignment horizontal="general" vertical="center" textRotation="0" wrapText="true" indent="0" shrinkToFit="false"/>
      <protection locked="false" hidden="false"/>
    </xf>
    <xf numFmtId="164" fontId="0" fillId="0" borderId="0" xfId="0" applyFont="true" applyBorder="true" applyAlignment="true" applyProtection="false">
      <alignment horizontal="center" vertical="top" textRotation="0" wrapText="false" indent="0" shrinkToFit="false"/>
      <protection locked="false" hidden="false"/>
    </xf>
    <xf numFmtId="164" fontId="0" fillId="0" borderId="0" xfId="0" applyFont="false" applyBorder="false" applyAlignment="true" applyProtection="false">
      <alignment horizontal="general" vertical="top" textRotation="0" wrapText="false" indent="0" shrinkToFit="false"/>
      <protection locked="false" hidden="false"/>
    </xf>
    <xf numFmtId="164" fontId="0" fillId="0" borderId="22" xfId="0" applyFont="true" applyBorder="true" applyAlignment="false" applyProtection="false">
      <alignment horizontal="general" vertical="top" textRotation="0" wrapText="false" indent="0" shrinkToFit="false"/>
      <protection locked="false" hidden="false"/>
    </xf>
    <xf numFmtId="164" fontId="0" fillId="0" borderId="23" xfId="0" applyFont="false" applyBorder="true" applyAlignment="false" applyProtection="false">
      <alignment horizontal="general" vertical="top" textRotation="0" wrapText="false" indent="0" shrinkToFit="false"/>
      <protection locked="false" hidden="false"/>
    </xf>
    <xf numFmtId="166" fontId="0" fillId="0" borderId="13" xfId="0" applyFont="false" applyBorder="true" applyAlignment="false" applyProtection="false">
      <alignment horizontal="general" vertical="top" textRotation="0" wrapText="false" indent="0" shrinkToFit="false"/>
      <protection locked="false" hidden="false"/>
    </xf>
    <xf numFmtId="164" fontId="0" fillId="0" borderId="0" xfId="0" applyFont="true" applyBorder="true" applyAlignment="true" applyProtection="false">
      <alignment horizontal="right" vertical="top" textRotation="0" wrapText="true" indent="0" shrinkToFit="false"/>
      <protection locked="false" hidden="false"/>
    </xf>
    <xf numFmtId="166" fontId="0" fillId="0" borderId="14" xfId="0" applyFont="false" applyBorder="true" applyAlignment="false" applyProtection="false">
      <alignment horizontal="general" vertical="top" textRotation="0" wrapText="false" indent="0" shrinkToFit="false"/>
      <protection locked="false" hidden="false"/>
    </xf>
    <xf numFmtId="164" fontId="0" fillId="0" borderId="0" xfId="0" applyFont="true" applyBorder="false" applyAlignment="true" applyProtection="false">
      <alignment horizontal="right" vertical="top" textRotation="0" wrapText="false" indent="0" shrinkToFit="false"/>
      <protection locked="false" hidden="false"/>
    </xf>
    <xf numFmtId="164" fontId="0" fillId="0" borderId="0" xfId="0" applyFont="true" applyBorder="false" applyAlignment="true" applyProtection="false">
      <alignment horizontal="general" vertical="top" textRotation="0" wrapText="true" indent="0" shrinkToFit="false"/>
      <protection locked="false" hidden="false"/>
    </xf>
    <xf numFmtId="164" fontId="32" fillId="0" borderId="0" xfId="0" applyFont="true" applyBorder="false" applyAlignment="false" applyProtection="false">
      <alignment horizontal="general" vertical="top" textRotation="0" wrapText="false" indent="0" shrinkToFit="false"/>
      <protection locked="false" hidden="false"/>
    </xf>
    <xf numFmtId="164" fontId="0" fillId="0" borderId="0" xfId="0" applyFont="false" applyBorder="false" applyAlignment="true" applyProtection="false">
      <alignment horizontal="left" vertical="bottom" textRotation="0" wrapText="false" indent="0" shrinkToFit="false"/>
      <protection locked="false" hidden="false"/>
    </xf>
    <xf numFmtId="164" fontId="0" fillId="0" borderId="0" xfId="0" applyFont="false" applyBorder="false" applyAlignment="true" applyProtection="false">
      <alignment horizontal="left" vertical="top" textRotation="0" wrapText="false" indent="0" shrinkToFit="false"/>
      <protection locked="fals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46464"/>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J181"/>
  <sheetViews>
    <sheetView showFormulas="false" showGridLines="true" showRowColHeaders="true" showZeros="false" rightToLeft="false" tabSelected="false" showOutlineSymbols="true" defaultGridColor="true" view="normal" topLeftCell="A1" colorId="64" zoomScale="149" zoomScaleNormal="149" zoomScalePageLayoutView="100" workbookViewId="0">
      <pane xSplit="0" ySplit="10" topLeftCell="A11" activePane="bottomLeft" state="frozen"/>
      <selection pane="topLeft" activeCell="A1" activeCellId="0" sqref="A1"/>
      <selection pane="bottomLeft" activeCell="C17" activeCellId="0" sqref="C17"/>
    </sheetView>
  </sheetViews>
  <sheetFormatPr defaultColWidth="9.9921875" defaultRowHeight="10.5" zeroHeight="false" outlineLevelRow="0" outlineLevelCol="0"/>
  <cols>
    <col collapsed="false" customWidth="true" hidden="false" outlineLevel="0" max="1" min="1" style="1" width="12.25"/>
    <col collapsed="false" customWidth="true" hidden="false" outlineLevel="0" max="2" min="2" style="1" width="70.76"/>
    <col collapsed="false" customWidth="true" hidden="false" outlineLevel="0" max="3" min="3" style="1" width="7.25"/>
    <col collapsed="false" customWidth="true" hidden="false" outlineLevel="0" max="5" min="4" style="1" width="10.51"/>
    <col collapsed="false" customWidth="true" hidden="false" outlineLevel="0" max="6" min="6" style="1" width="11.76"/>
    <col collapsed="false" customWidth="true" hidden="false" outlineLevel="0" max="7" min="7" style="1" width="12.25"/>
    <col collapsed="false" customWidth="true" hidden="false" outlineLevel="0" max="8" min="8" style="1" width="19.5"/>
    <col collapsed="false" customWidth="false" hidden="false" outlineLevel="0" max="1024" min="9" style="1" width="10"/>
  </cols>
  <sheetData>
    <row r="1" customFormat="false" ht="22.5" hidden="false" customHeight="false" outlineLevel="0" collapsed="false">
      <c r="A1" s="2"/>
      <c r="B1" s="3"/>
      <c r="C1" s="4"/>
      <c r="D1" s="4"/>
      <c r="E1" s="4"/>
      <c r="F1" s="5"/>
      <c r="G1" s="5"/>
    </row>
    <row r="2" customFormat="false" ht="10.5" hidden="false" customHeight="false" outlineLevel="0" collapsed="false">
      <c r="A2" s="6"/>
      <c r="B2" s="6"/>
      <c r="C2" s="6"/>
      <c r="D2" s="6"/>
      <c r="E2" s="6"/>
      <c r="F2" s="6"/>
      <c r="G2" s="6"/>
    </row>
    <row r="3" customFormat="false" ht="45" hidden="false" customHeight="true" outlineLevel="0" collapsed="false">
      <c r="A3" s="7" t="s">
        <v>0</v>
      </c>
      <c r="B3" s="7" t="s">
        <v>1</v>
      </c>
      <c r="C3" s="7"/>
      <c r="D3" s="7"/>
      <c r="E3" s="7"/>
      <c r="F3" s="7"/>
      <c r="G3" s="7"/>
    </row>
    <row r="4" customFormat="false" ht="18" hidden="false" customHeight="false" outlineLevel="0" collapsed="false">
      <c r="A4" s="8" t="s">
        <v>2</v>
      </c>
      <c r="B4" s="8"/>
      <c r="C4" s="8"/>
      <c r="D4" s="8"/>
      <c r="E4" s="8"/>
      <c r="F4" s="8"/>
      <c r="G4" s="8"/>
    </row>
    <row r="5" customFormat="false" ht="10.5" hidden="false" customHeight="false" outlineLevel="0" collapsed="false">
      <c r="A5" s="9"/>
      <c r="B5" s="9"/>
      <c r="C5" s="9"/>
      <c r="D5" s="9"/>
      <c r="E5" s="9"/>
      <c r="F5" s="9"/>
      <c r="G5" s="9"/>
    </row>
    <row r="6" customFormat="false" ht="18" hidden="false" customHeight="true" outlineLevel="0" collapsed="false">
      <c r="A6" s="10" t="s">
        <v>1</v>
      </c>
      <c r="B6" s="10" t="s">
        <v>3</v>
      </c>
      <c r="C6" s="10"/>
      <c r="D6" s="10"/>
      <c r="E6" s="10"/>
      <c r="F6" s="10"/>
      <c r="G6" s="10"/>
    </row>
    <row r="7" customFormat="false" ht="18" hidden="false" customHeight="true" outlineLevel="0" collapsed="false">
      <c r="A7" s="11" t="s">
        <v>4</v>
      </c>
      <c r="B7" s="11" t="s">
        <v>5</v>
      </c>
      <c r="C7" s="11"/>
      <c r="D7" s="11"/>
      <c r="E7" s="11"/>
      <c r="F7" s="11"/>
      <c r="G7" s="11"/>
    </row>
    <row r="8" customFormat="false" ht="10.5" hidden="false" customHeight="false" outlineLevel="0" collapsed="false">
      <c r="A8" s="12"/>
      <c r="B8" s="12"/>
      <c r="C8" s="12"/>
      <c r="D8" s="12"/>
      <c r="E8" s="12"/>
      <c r="F8" s="12"/>
      <c r="G8" s="12"/>
    </row>
    <row r="9" customFormat="false" ht="36" hidden="false" customHeight="false" outlineLevel="0" collapsed="false">
      <c r="A9" s="13"/>
      <c r="B9" s="14" t="s">
        <v>6</v>
      </c>
      <c r="C9" s="14" t="s">
        <v>7</v>
      </c>
      <c r="D9" s="15" t="s">
        <v>8</v>
      </c>
      <c r="E9" s="15" t="s">
        <v>9</v>
      </c>
      <c r="F9" s="14" t="s">
        <v>10</v>
      </c>
      <c r="G9" s="14" t="s">
        <v>11</v>
      </c>
      <c r="H9" s="15" t="s">
        <v>12</v>
      </c>
    </row>
    <row r="10" customFormat="false" ht="33.75" hidden="false" customHeight="false" outlineLevel="0" collapsed="false">
      <c r="A10" s="16" t="s">
        <v>13</v>
      </c>
      <c r="B10" s="17" t="s">
        <v>14</v>
      </c>
      <c r="C10" s="18"/>
      <c r="D10" s="19"/>
      <c r="E10" s="19"/>
      <c r="F10" s="19"/>
      <c r="G10" s="19"/>
      <c r="H10" s="20"/>
    </row>
    <row r="11" customFormat="false" ht="15.75" hidden="false" customHeight="false" outlineLevel="0" collapsed="false">
      <c r="A11" s="21"/>
      <c r="B11" s="22"/>
      <c r="C11" s="23"/>
      <c r="D11" s="24"/>
      <c r="E11" s="24"/>
      <c r="F11" s="24"/>
      <c r="G11" s="24"/>
      <c r="H11" s="25"/>
    </row>
    <row r="12" customFormat="false" ht="16.5" hidden="false" customHeight="false" outlineLevel="0" collapsed="false">
      <c r="A12" s="26" t="n">
        <v>2</v>
      </c>
      <c r="B12" s="27" t="s">
        <v>15</v>
      </c>
      <c r="C12" s="23"/>
      <c r="D12" s="24"/>
      <c r="E12" s="24"/>
      <c r="F12" s="24"/>
      <c r="G12" s="24"/>
      <c r="H12" s="25"/>
    </row>
    <row r="13" customFormat="false" ht="15.75" hidden="false" customHeight="false" outlineLevel="0" collapsed="false">
      <c r="A13" s="28"/>
      <c r="B13" s="29"/>
      <c r="C13" s="23"/>
      <c r="D13" s="24"/>
      <c r="E13" s="24"/>
      <c r="F13" s="24"/>
      <c r="G13" s="24"/>
      <c r="H13" s="25"/>
    </row>
    <row r="14" customFormat="false" ht="13.5" hidden="false" customHeight="false" outlineLevel="0" collapsed="false">
      <c r="A14" s="30"/>
      <c r="B14" s="31" t="s">
        <v>16</v>
      </c>
      <c r="C14" s="32" t="s">
        <v>17</v>
      </c>
      <c r="D14" s="24"/>
      <c r="E14" s="24"/>
      <c r="F14" s="24"/>
      <c r="G14" s="24"/>
      <c r="H14" s="25"/>
    </row>
    <row r="15" customFormat="false" ht="36" hidden="false" customHeight="false" outlineLevel="0" collapsed="false">
      <c r="A15" s="33"/>
      <c r="B15" s="34" t="s">
        <v>18</v>
      </c>
      <c r="C15" s="35"/>
      <c r="D15" s="24"/>
      <c r="E15" s="24"/>
      <c r="F15" s="24"/>
      <c r="G15" s="24"/>
      <c r="H15" s="25"/>
    </row>
    <row r="16" customFormat="false" ht="12.75" hidden="false" customHeight="false" outlineLevel="0" collapsed="false">
      <c r="A16" s="36"/>
      <c r="B16" s="37"/>
      <c r="C16" s="18"/>
      <c r="D16" s="38"/>
      <c r="E16" s="38"/>
      <c r="F16" s="38"/>
      <c r="G16" s="38"/>
      <c r="H16" s="25"/>
    </row>
    <row r="17" customFormat="false" ht="16.5" hidden="false" customHeight="false" outlineLevel="0" collapsed="false">
      <c r="A17" s="39" t="s">
        <v>19</v>
      </c>
      <c r="B17" s="27" t="s">
        <v>20</v>
      </c>
      <c r="C17" s="18" t="s">
        <v>21</v>
      </c>
      <c r="D17" s="38"/>
      <c r="E17" s="38"/>
      <c r="F17" s="38"/>
      <c r="G17" s="38" t="n">
        <f aca="false">F17</f>
        <v>0</v>
      </c>
      <c r="H17" s="25"/>
    </row>
    <row r="18" customFormat="false" ht="15.75" hidden="false" customHeight="false" outlineLevel="0" collapsed="false">
      <c r="A18" s="39"/>
      <c r="B18" s="40"/>
      <c r="C18" s="18"/>
      <c r="D18" s="38"/>
      <c r="E18" s="38"/>
      <c r="F18" s="38"/>
      <c r="G18" s="38"/>
      <c r="H18" s="25"/>
      <c r="I18" s="41"/>
    </row>
    <row r="19" customFormat="false" ht="16.5" hidden="false" customHeight="false" outlineLevel="0" collapsed="false">
      <c r="A19" s="39" t="s">
        <v>22</v>
      </c>
      <c r="B19" s="27" t="s">
        <v>23</v>
      </c>
      <c r="C19" s="18" t="s">
        <v>7</v>
      </c>
      <c r="D19" s="19" t="n">
        <v>1</v>
      </c>
      <c r="E19" s="38"/>
      <c r="F19" s="38"/>
      <c r="G19" s="38" t="n">
        <f aca="false">E19*F19</f>
        <v>0</v>
      </c>
      <c r="H19" s="25"/>
    </row>
    <row r="20" customFormat="false" ht="15.75" hidden="false" customHeight="false" outlineLevel="0" collapsed="false">
      <c r="A20" s="39"/>
      <c r="B20" s="27"/>
      <c r="C20" s="18"/>
      <c r="D20" s="38"/>
      <c r="E20" s="38"/>
      <c r="F20" s="38"/>
      <c r="G20" s="38"/>
      <c r="H20" s="25"/>
    </row>
    <row r="21" customFormat="false" ht="16.5" hidden="false" customHeight="false" outlineLevel="0" collapsed="false">
      <c r="A21" s="39" t="s">
        <v>24</v>
      </c>
      <c r="B21" s="27" t="s">
        <v>25</v>
      </c>
      <c r="C21" s="18" t="s">
        <v>21</v>
      </c>
      <c r="D21" s="38"/>
      <c r="E21" s="38"/>
      <c r="F21" s="38"/>
      <c r="G21" s="38" t="n">
        <f aca="false">F21</f>
        <v>0</v>
      </c>
      <c r="H21" s="25"/>
    </row>
    <row r="22" customFormat="false" ht="15.75" hidden="false" customHeight="false" outlineLevel="0" collapsed="false">
      <c r="A22" s="39"/>
      <c r="B22" s="27"/>
      <c r="C22" s="18"/>
      <c r="D22" s="38"/>
      <c r="E22" s="38"/>
      <c r="F22" s="38"/>
      <c r="G22" s="38"/>
      <c r="H22" s="25"/>
    </row>
    <row r="23" customFormat="false" ht="16.5" hidden="false" customHeight="false" outlineLevel="0" collapsed="false">
      <c r="A23" s="39" t="s">
        <v>26</v>
      </c>
      <c r="B23" s="27" t="s">
        <v>27</v>
      </c>
      <c r="C23" s="18" t="s">
        <v>28</v>
      </c>
      <c r="D23" s="19" t="n">
        <v>150</v>
      </c>
      <c r="E23" s="38"/>
      <c r="F23" s="38"/>
      <c r="G23" s="38" t="n">
        <f aca="false">E23*F23</f>
        <v>0</v>
      </c>
      <c r="H23" s="25"/>
    </row>
    <row r="24" customFormat="false" ht="15.75" hidden="false" customHeight="false" outlineLevel="0" collapsed="false">
      <c r="A24" s="39"/>
      <c r="B24" s="27"/>
      <c r="C24" s="18"/>
      <c r="D24" s="38"/>
      <c r="E24" s="38"/>
      <c r="F24" s="38"/>
      <c r="G24" s="38"/>
      <c r="H24" s="25"/>
    </row>
    <row r="25" customFormat="false" ht="15.75" hidden="false" customHeight="false" outlineLevel="0" collapsed="false">
      <c r="A25" s="39" t="s">
        <v>29</v>
      </c>
      <c r="B25" s="29" t="s">
        <v>30</v>
      </c>
      <c r="C25" s="18" t="s">
        <v>7</v>
      </c>
      <c r="D25" s="19" t="n">
        <v>1</v>
      </c>
      <c r="E25" s="38"/>
      <c r="F25" s="38"/>
      <c r="G25" s="38" t="n">
        <f aca="false">E25*F25</f>
        <v>0</v>
      </c>
      <c r="H25" s="25"/>
    </row>
    <row r="26" customFormat="false" ht="12.75" hidden="false" customHeight="false" outlineLevel="0" collapsed="false">
      <c r="A26" s="30"/>
      <c r="B26" s="31"/>
      <c r="C26" s="18"/>
      <c r="D26" s="38"/>
      <c r="E26" s="38"/>
      <c r="F26" s="38"/>
      <c r="G26" s="38"/>
      <c r="H26" s="25"/>
    </row>
    <row r="27" customFormat="false" ht="16.5" hidden="false" customHeight="false" outlineLevel="0" collapsed="false">
      <c r="A27" s="30" t="s">
        <v>31</v>
      </c>
      <c r="B27" s="27" t="s">
        <v>32</v>
      </c>
      <c r="C27" s="18" t="s">
        <v>21</v>
      </c>
      <c r="D27" s="38"/>
      <c r="E27" s="38"/>
      <c r="F27" s="38"/>
      <c r="G27" s="38" t="n">
        <f aca="false">F27</f>
        <v>0</v>
      </c>
      <c r="H27" s="25"/>
    </row>
    <row r="28" customFormat="false" ht="12.75" hidden="false" customHeight="false" outlineLevel="0" collapsed="false">
      <c r="A28" s="30"/>
      <c r="B28" s="31"/>
      <c r="C28" s="18"/>
      <c r="D28" s="38"/>
      <c r="E28" s="38"/>
      <c r="F28" s="38"/>
      <c r="G28" s="38"/>
      <c r="H28" s="25"/>
    </row>
    <row r="29" customFormat="false" ht="16.5" hidden="false" customHeight="false" outlineLevel="0" collapsed="false">
      <c r="A29" s="30" t="s">
        <v>33</v>
      </c>
      <c r="B29" s="27" t="s">
        <v>34</v>
      </c>
      <c r="C29" s="18" t="s">
        <v>21</v>
      </c>
      <c r="D29" s="38"/>
      <c r="E29" s="38"/>
      <c r="F29" s="38"/>
      <c r="G29" s="38" t="n">
        <f aca="false">F29</f>
        <v>0</v>
      </c>
      <c r="H29" s="25"/>
    </row>
    <row r="30" customFormat="false" ht="12.75" hidden="false" customHeight="false" outlineLevel="0" collapsed="false">
      <c r="A30" s="30"/>
      <c r="B30" s="31"/>
      <c r="C30" s="18"/>
      <c r="D30" s="38"/>
      <c r="E30" s="38"/>
      <c r="F30" s="38"/>
      <c r="G30" s="38"/>
      <c r="H30" s="25"/>
    </row>
    <row r="31" customFormat="false" ht="16.5" hidden="false" customHeight="false" outlineLevel="0" collapsed="false">
      <c r="A31" s="42" t="s">
        <v>35</v>
      </c>
      <c r="B31" s="27" t="s">
        <v>36</v>
      </c>
      <c r="C31" s="18" t="s">
        <v>21</v>
      </c>
      <c r="D31" s="38"/>
      <c r="E31" s="38"/>
      <c r="F31" s="38"/>
      <c r="G31" s="38" t="n">
        <f aca="false">F31</f>
        <v>0</v>
      </c>
      <c r="H31" s="25"/>
    </row>
    <row r="32" customFormat="false" ht="12.75" hidden="false" customHeight="false" outlineLevel="0" collapsed="false">
      <c r="A32" s="43"/>
      <c r="B32" s="44"/>
      <c r="C32" s="23"/>
      <c r="D32" s="38"/>
      <c r="E32" s="38"/>
      <c r="F32" s="38"/>
      <c r="G32" s="38"/>
      <c r="H32" s="25"/>
    </row>
    <row r="33" customFormat="false" ht="12.75" hidden="false" customHeight="false" outlineLevel="0" collapsed="false">
      <c r="A33" s="43"/>
      <c r="B33" s="44"/>
      <c r="C33" s="23"/>
      <c r="D33" s="38"/>
      <c r="E33" s="38"/>
      <c r="F33" s="38"/>
      <c r="G33" s="38"/>
      <c r="H33" s="25"/>
    </row>
    <row r="34" customFormat="false" ht="16.5" hidden="false" customHeight="false" outlineLevel="0" collapsed="false">
      <c r="A34" s="27" t="s">
        <v>37</v>
      </c>
      <c r="B34" s="27" t="s">
        <v>38</v>
      </c>
      <c r="C34" s="23"/>
      <c r="D34" s="38"/>
      <c r="E34" s="38"/>
      <c r="F34" s="38"/>
      <c r="G34" s="38"/>
      <c r="H34" s="25"/>
    </row>
    <row r="35" customFormat="false" ht="13.5" hidden="false" customHeight="false" outlineLevel="0" collapsed="false">
      <c r="A35" s="43" t="s">
        <v>39</v>
      </c>
      <c r="B35" s="31" t="s">
        <v>40</v>
      </c>
      <c r="C35" s="18" t="s">
        <v>41</v>
      </c>
      <c r="D35" s="19" t="n">
        <v>8</v>
      </c>
      <c r="E35" s="38"/>
      <c r="F35" s="38"/>
      <c r="G35" s="38" t="n">
        <f aca="false">E35*F35</f>
        <v>0</v>
      </c>
      <c r="H35" s="25"/>
    </row>
    <row r="36" customFormat="false" ht="12.75" hidden="false" customHeight="false" outlineLevel="0" collapsed="false">
      <c r="A36" s="43"/>
      <c r="B36" s="45"/>
      <c r="C36" s="18"/>
      <c r="D36" s="19"/>
      <c r="E36" s="38"/>
      <c r="F36" s="38"/>
      <c r="G36" s="38"/>
      <c r="H36" s="25"/>
    </row>
    <row r="37" customFormat="false" ht="12.75" hidden="false" customHeight="false" outlineLevel="0" collapsed="false">
      <c r="A37" s="43" t="s">
        <v>42</v>
      </c>
      <c r="B37" s="46" t="s">
        <v>43</v>
      </c>
      <c r="C37" s="18" t="s">
        <v>7</v>
      </c>
      <c r="D37" s="19" t="n">
        <v>2</v>
      </c>
      <c r="E37" s="38"/>
      <c r="F37" s="38"/>
      <c r="G37" s="38" t="n">
        <f aca="false">E37*F37</f>
        <v>0</v>
      </c>
      <c r="H37" s="25"/>
    </row>
    <row r="38" customFormat="false" ht="12.75" hidden="false" customHeight="false" outlineLevel="0" collapsed="false">
      <c r="A38" s="43"/>
      <c r="B38" s="46"/>
      <c r="C38" s="18"/>
      <c r="D38" s="19"/>
      <c r="E38" s="38"/>
      <c r="F38" s="38"/>
      <c r="G38" s="38"/>
      <c r="H38" s="25"/>
    </row>
    <row r="39" customFormat="false" ht="12.75" hidden="false" customHeight="false" outlineLevel="0" collapsed="false">
      <c r="A39" s="43" t="s">
        <v>44</v>
      </c>
      <c r="B39" s="46" t="s">
        <v>45</v>
      </c>
      <c r="C39" s="18" t="s">
        <v>7</v>
      </c>
      <c r="D39" s="19" t="n">
        <v>1</v>
      </c>
      <c r="E39" s="38"/>
      <c r="F39" s="38"/>
      <c r="G39" s="38" t="n">
        <f aca="false">E39*F39</f>
        <v>0</v>
      </c>
      <c r="H39" s="25"/>
    </row>
    <row r="40" customFormat="false" ht="12.75" hidden="false" customHeight="false" outlineLevel="0" collapsed="false">
      <c r="A40" s="43"/>
      <c r="B40" s="46"/>
      <c r="C40" s="18"/>
      <c r="D40" s="19"/>
      <c r="E40" s="38"/>
      <c r="F40" s="38"/>
      <c r="G40" s="38"/>
      <c r="H40" s="25"/>
    </row>
    <row r="41" customFormat="false" ht="12.75" hidden="false" customHeight="false" outlineLevel="0" collapsed="false">
      <c r="A41" s="43" t="s">
        <v>46</v>
      </c>
      <c r="B41" s="46" t="s">
        <v>47</v>
      </c>
      <c r="C41" s="18" t="s">
        <v>28</v>
      </c>
      <c r="D41" s="19" t="n">
        <v>1</v>
      </c>
      <c r="E41" s="38"/>
      <c r="F41" s="38"/>
      <c r="G41" s="38" t="n">
        <f aca="false">E41*F41</f>
        <v>0</v>
      </c>
      <c r="H41" s="25"/>
    </row>
    <row r="42" customFormat="false" ht="12.75" hidden="false" customHeight="false" outlineLevel="0" collapsed="false">
      <c r="A42" s="47"/>
      <c r="B42" s="44"/>
      <c r="C42" s="18"/>
      <c r="D42" s="19"/>
      <c r="E42" s="38"/>
      <c r="F42" s="38"/>
      <c r="G42" s="38"/>
      <c r="H42" s="25"/>
    </row>
    <row r="43" customFormat="false" ht="12" hidden="false" customHeight="false" outlineLevel="0" collapsed="false">
      <c r="A43" s="48"/>
      <c r="B43" s="49"/>
      <c r="C43" s="18"/>
      <c r="D43" s="19"/>
      <c r="E43" s="38"/>
      <c r="F43" s="38"/>
      <c r="G43" s="38"/>
      <c r="H43" s="25"/>
    </row>
    <row r="44" customFormat="false" ht="16.5" hidden="false" customHeight="false" outlineLevel="0" collapsed="false">
      <c r="A44" s="27" t="s">
        <v>48</v>
      </c>
      <c r="B44" s="27" t="s">
        <v>49</v>
      </c>
      <c r="C44" s="18"/>
      <c r="D44" s="19"/>
      <c r="E44" s="38"/>
      <c r="F44" s="38"/>
      <c r="G44" s="38"/>
      <c r="H44" s="25"/>
      <c r="I44" s="50"/>
      <c r="J44" s="50"/>
    </row>
    <row r="45" customFormat="false" ht="12.75" hidden="false" customHeight="false" outlineLevel="0" collapsed="false">
      <c r="A45" s="48"/>
      <c r="B45" s="44"/>
      <c r="C45" s="18"/>
      <c r="D45" s="19"/>
      <c r="E45" s="38"/>
      <c r="F45" s="38"/>
      <c r="G45" s="38"/>
      <c r="H45" s="25"/>
      <c r="I45" s="50"/>
      <c r="J45" s="50"/>
    </row>
    <row r="46" customFormat="false" ht="12.75" hidden="false" customHeight="false" outlineLevel="0" collapsed="false">
      <c r="A46" s="46" t="s">
        <v>50</v>
      </c>
      <c r="B46" s="46" t="s">
        <v>51</v>
      </c>
      <c r="C46" s="18" t="s">
        <v>41</v>
      </c>
      <c r="D46" s="19" t="n">
        <v>53.5</v>
      </c>
      <c r="E46" s="38"/>
      <c r="F46" s="38"/>
      <c r="G46" s="38" t="n">
        <f aca="false">E46*F46</f>
        <v>0</v>
      </c>
      <c r="H46" s="25"/>
      <c r="I46" s="50"/>
      <c r="J46" s="50"/>
    </row>
    <row r="47" customFormat="false" ht="12.75" hidden="false" customHeight="false" outlineLevel="0" collapsed="false">
      <c r="A47" s="48"/>
      <c r="B47" s="44"/>
      <c r="C47" s="18"/>
      <c r="D47" s="19"/>
      <c r="E47" s="38"/>
      <c r="F47" s="38"/>
      <c r="G47" s="38"/>
      <c r="H47" s="25"/>
      <c r="I47" s="50"/>
      <c r="J47" s="50"/>
    </row>
    <row r="48" customFormat="false" ht="12.75" hidden="false" customHeight="false" outlineLevel="0" collapsed="false">
      <c r="A48" s="46" t="s">
        <v>52</v>
      </c>
      <c r="B48" s="46" t="s">
        <v>53</v>
      </c>
      <c r="C48" s="18" t="s">
        <v>28</v>
      </c>
      <c r="D48" s="19" t="n">
        <v>41</v>
      </c>
      <c r="E48" s="38"/>
      <c r="F48" s="38"/>
      <c r="G48" s="38" t="n">
        <f aca="false">E48*F48</f>
        <v>0</v>
      </c>
      <c r="H48" s="25"/>
      <c r="I48" s="50"/>
      <c r="J48" s="50"/>
    </row>
    <row r="49" customFormat="false" ht="12.75" hidden="false" customHeight="false" outlineLevel="0" collapsed="false">
      <c r="A49" s="48"/>
      <c r="B49" s="46"/>
      <c r="C49" s="18"/>
      <c r="D49" s="19"/>
      <c r="E49" s="38"/>
      <c r="F49" s="38"/>
      <c r="G49" s="38"/>
      <c r="H49" s="25"/>
      <c r="I49" s="50"/>
      <c r="J49" s="50"/>
    </row>
    <row r="50" customFormat="false" ht="12.75" hidden="false" customHeight="false" outlineLevel="0" collapsed="false">
      <c r="A50" s="46" t="s">
        <v>54</v>
      </c>
      <c r="B50" s="46" t="s">
        <v>55</v>
      </c>
      <c r="C50" s="18" t="s">
        <v>7</v>
      </c>
      <c r="D50" s="19" t="n">
        <v>2</v>
      </c>
      <c r="E50" s="38"/>
      <c r="F50" s="38"/>
      <c r="G50" s="38" t="n">
        <f aca="false">E50*F50</f>
        <v>0</v>
      </c>
      <c r="H50" s="25"/>
      <c r="I50" s="50"/>
      <c r="J50" s="50"/>
    </row>
    <row r="51" customFormat="false" ht="12.75" hidden="false" customHeight="false" outlineLevel="0" collapsed="false">
      <c r="A51" s="48"/>
      <c r="B51" s="46"/>
      <c r="C51" s="18"/>
      <c r="D51" s="19"/>
      <c r="E51" s="38"/>
      <c r="F51" s="38"/>
      <c r="G51" s="38"/>
      <c r="H51" s="25"/>
      <c r="I51" s="50"/>
      <c r="J51" s="50"/>
    </row>
    <row r="52" customFormat="false" ht="12.75" hidden="false" customHeight="false" outlineLevel="0" collapsed="false">
      <c r="A52" s="46" t="s">
        <v>56</v>
      </c>
      <c r="B52" s="46" t="s">
        <v>57</v>
      </c>
      <c r="C52" s="18" t="s">
        <v>28</v>
      </c>
      <c r="D52" s="19" t="n">
        <v>41</v>
      </c>
      <c r="E52" s="38"/>
      <c r="F52" s="38"/>
      <c r="G52" s="38" t="n">
        <f aca="false">E52*F52</f>
        <v>0</v>
      </c>
      <c r="H52" s="25"/>
      <c r="I52" s="50"/>
      <c r="J52" s="50"/>
    </row>
    <row r="53" customFormat="false" ht="12.75" hidden="false" customHeight="false" outlineLevel="0" collapsed="false">
      <c r="A53" s="48"/>
      <c r="B53" s="46"/>
      <c r="C53" s="18"/>
      <c r="D53" s="19"/>
      <c r="E53" s="38"/>
      <c r="F53" s="38"/>
      <c r="G53" s="38"/>
      <c r="H53" s="25"/>
      <c r="I53" s="50"/>
      <c r="J53" s="50"/>
    </row>
    <row r="54" customFormat="false" ht="12.75" hidden="false" customHeight="false" outlineLevel="0" collapsed="false">
      <c r="A54" s="46" t="s">
        <v>58</v>
      </c>
      <c r="B54" s="46" t="s">
        <v>59</v>
      </c>
      <c r="C54" s="18" t="s">
        <v>41</v>
      </c>
      <c r="D54" s="19" t="n">
        <v>190</v>
      </c>
      <c r="E54" s="38"/>
      <c r="F54" s="38"/>
      <c r="G54" s="38" t="n">
        <f aca="false">E54*F54</f>
        <v>0</v>
      </c>
      <c r="H54" s="25"/>
      <c r="I54" s="50"/>
      <c r="J54" s="50"/>
    </row>
    <row r="55" customFormat="false" ht="12.75" hidden="false" customHeight="false" outlineLevel="0" collapsed="false">
      <c r="A55" s="48"/>
      <c r="B55" s="44"/>
      <c r="C55" s="18"/>
      <c r="D55" s="19"/>
      <c r="E55" s="38"/>
      <c r="F55" s="38"/>
      <c r="G55" s="38"/>
      <c r="H55" s="25"/>
      <c r="I55" s="50"/>
      <c r="J55" s="50"/>
    </row>
    <row r="56" customFormat="false" ht="16.5" hidden="false" customHeight="false" outlineLevel="0" collapsed="false">
      <c r="A56" s="27" t="s">
        <v>60</v>
      </c>
      <c r="B56" s="27" t="s">
        <v>61</v>
      </c>
      <c r="C56" s="18"/>
      <c r="D56" s="19"/>
      <c r="E56" s="38"/>
      <c r="F56" s="38"/>
      <c r="G56" s="38"/>
      <c r="H56" s="25"/>
      <c r="I56" s="50"/>
      <c r="J56" s="50"/>
    </row>
    <row r="57" customFormat="false" ht="12.75" hidden="false" customHeight="false" outlineLevel="0" collapsed="false">
      <c r="A57" s="48"/>
      <c r="B57" s="44"/>
      <c r="C57" s="18"/>
      <c r="D57" s="19"/>
      <c r="E57" s="38"/>
      <c r="F57" s="38"/>
      <c r="G57" s="38"/>
      <c r="H57" s="25"/>
      <c r="I57" s="50"/>
      <c r="J57" s="50"/>
    </row>
    <row r="58" customFormat="false" ht="13.5" hidden="false" customHeight="false" outlineLevel="0" collapsed="false">
      <c r="A58" s="46" t="s">
        <v>62</v>
      </c>
      <c r="B58" s="51" t="s">
        <v>63</v>
      </c>
      <c r="C58" s="18" t="s">
        <v>41</v>
      </c>
      <c r="D58" s="19" t="n">
        <v>53.5</v>
      </c>
      <c r="E58" s="38"/>
      <c r="F58" s="38"/>
      <c r="G58" s="38" t="n">
        <f aca="false">E58*F58</f>
        <v>0</v>
      </c>
      <c r="H58" s="25"/>
      <c r="I58" s="50"/>
      <c r="J58" s="50"/>
    </row>
    <row r="59" customFormat="false" ht="12.75" hidden="false" customHeight="false" outlineLevel="0" collapsed="false">
      <c r="A59" s="48"/>
      <c r="B59" s="46"/>
      <c r="C59" s="18"/>
      <c r="D59" s="19"/>
      <c r="E59" s="38"/>
      <c r="F59" s="38"/>
      <c r="G59" s="38"/>
      <c r="H59" s="25"/>
      <c r="I59" s="50"/>
      <c r="J59" s="50"/>
    </row>
    <row r="60" customFormat="false" ht="12.75" hidden="false" customHeight="false" outlineLevel="0" collapsed="false">
      <c r="A60" s="46" t="s">
        <v>64</v>
      </c>
      <c r="B60" s="46" t="s">
        <v>65</v>
      </c>
      <c r="C60" s="18" t="s">
        <v>28</v>
      </c>
      <c r="D60" s="19" t="n">
        <v>41</v>
      </c>
      <c r="E60" s="38"/>
      <c r="F60" s="38"/>
      <c r="G60" s="38" t="n">
        <f aca="false">E60*F60</f>
        <v>0</v>
      </c>
      <c r="H60" s="25"/>
      <c r="I60" s="50"/>
      <c r="J60" s="50"/>
    </row>
    <row r="61" customFormat="false" ht="12.75" hidden="false" customHeight="false" outlineLevel="0" collapsed="false">
      <c r="A61" s="48"/>
      <c r="B61" s="46"/>
      <c r="C61" s="18"/>
      <c r="D61" s="19"/>
      <c r="E61" s="38"/>
      <c r="F61" s="38"/>
      <c r="G61" s="38"/>
      <c r="H61" s="25"/>
    </row>
    <row r="62" customFormat="false" ht="12.75" hidden="false" customHeight="false" outlineLevel="0" collapsed="false">
      <c r="A62" s="46" t="s">
        <v>66</v>
      </c>
      <c r="B62" s="46" t="s">
        <v>67</v>
      </c>
      <c r="C62" s="18" t="s">
        <v>7</v>
      </c>
      <c r="D62" s="19" t="n">
        <v>2</v>
      </c>
      <c r="E62" s="38"/>
      <c r="F62" s="38"/>
      <c r="G62" s="38" t="n">
        <f aca="false">E62*F62</f>
        <v>0</v>
      </c>
      <c r="H62" s="25"/>
    </row>
    <row r="63" customFormat="false" ht="12.75" hidden="false" customHeight="false" outlineLevel="0" collapsed="false">
      <c r="A63" s="48"/>
      <c r="B63" s="46"/>
      <c r="C63" s="18"/>
      <c r="D63" s="19"/>
      <c r="E63" s="38"/>
      <c r="F63" s="38"/>
      <c r="G63" s="38"/>
      <c r="H63" s="25"/>
    </row>
    <row r="64" customFormat="false" ht="12.75" hidden="false" customHeight="false" outlineLevel="0" collapsed="false">
      <c r="A64" s="46" t="s">
        <v>68</v>
      </c>
      <c r="B64" s="46" t="s">
        <v>69</v>
      </c>
      <c r="C64" s="18" t="s">
        <v>7</v>
      </c>
      <c r="D64" s="19" t="n">
        <v>2</v>
      </c>
      <c r="E64" s="38"/>
      <c r="F64" s="38"/>
      <c r="G64" s="38" t="n">
        <f aca="false">E64*F64</f>
        <v>0</v>
      </c>
      <c r="H64" s="25"/>
    </row>
    <row r="65" customFormat="false" ht="12.75" hidden="false" customHeight="false" outlineLevel="0" collapsed="false">
      <c r="A65" s="48"/>
      <c r="B65" s="44"/>
      <c r="C65" s="18"/>
      <c r="D65" s="38"/>
      <c r="E65" s="38"/>
      <c r="F65" s="38"/>
      <c r="G65" s="38"/>
      <c r="H65" s="25"/>
    </row>
    <row r="66" customFormat="false" ht="16.5" hidden="false" customHeight="false" outlineLevel="0" collapsed="false">
      <c r="A66" s="27" t="s">
        <v>70</v>
      </c>
      <c r="B66" s="27" t="s">
        <v>71</v>
      </c>
      <c r="C66" s="18"/>
      <c r="D66" s="38"/>
      <c r="E66" s="38"/>
      <c r="F66" s="38"/>
      <c r="G66" s="38"/>
      <c r="H66" s="25"/>
    </row>
    <row r="67" customFormat="false" ht="12.75" hidden="false" customHeight="false" outlineLevel="0" collapsed="false">
      <c r="A67" s="48"/>
      <c r="B67" s="44"/>
      <c r="C67" s="18"/>
      <c r="D67" s="38"/>
      <c r="E67" s="38"/>
      <c r="F67" s="38"/>
      <c r="G67" s="38"/>
      <c r="H67" s="25"/>
    </row>
    <row r="68" customFormat="false" ht="12.75" hidden="false" customHeight="false" outlineLevel="0" collapsed="false">
      <c r="A68" s="46" t="s">
        <v>72</v>
      </c>
      <c r="B68" s="46" t="s">
        <v>73</v>
      </c>
      <c r="C68" s="18" t="s">
        <v>28</v>
      </c>
      <c r="D68" s="19" t="n">
        <v>50</v>
      </c>
      <c r="E68" s="38"/>
      <c r="F68" s="38"/>
      <c r="G68" s="38" t="n">
        <f aca="false">E68*F68</f>
        <v>0</v>
      </c>
      <c r="H68" s="25"/>
    </row>
    <row r="69" customFormat="false" ht="12.75" hidden="false" customHeight="false" outlineLevel="0" collapsed="false">
      <c r="A69" s="48"/>
      <c r="B69" s="44"/>
      <c r="C69" s="18"/>
      <c r="D69" s="38"/>
      <c r="E69" s="38"/>
      <c r="F69" s="38"/>
      <c r="G69" s="38"/>
      <c r="H69" s="25"/>
    </row>
    <row r="70" customFormat="false" ht="16.5" hidden="false" customHeight="false" outlineLevel="0" collapsed="false">
      <c r="A70" s="27" t="s">
        <v>74</v>
      </c>
      <c r="B70" s="27" t="s">
        <v>75</v>
      </c>
      <c r="C70" s="18"/>
      <c r="D70" s="38"/>
      <c r="E70" s="38"/>
      <c r="F70" s="38"/>
      <c r="G70" s="38"/>
      <c r="H70" s="25"/>
    </row>
    <row r="71" customFormat="false" ht="12.75" hidden="false" customHeight="false" outlineLevel="0" collapsed="false">
      <c r="A71" s="48"/>
      <c r="B71" s="44"/>
      <c r="C71" s="18"/>
      <c r="D71" s="38"/>
      <c r="E71" s="38"/>
      <c r="F71" s="38"/>
      <c r="G71" s="38"/>
      <c r="H71" s="25"/>
    </row>
    <row r="72" customFormat="false" ht="12.75" hidden="false" customHeight="false" outlineLevel="0" collapsed="false">
      <c r="A72" s="46" t="s">
        <v>76</v>
      </c>
      <c r="B72" s="46" t="s">
        <v>77</v>
      </c>
      <c r="C72" s="18" t="s">
        <v>41</v>
      </c>
      <c r="D72" s="19" t="n">
        <v>32</v>
      </c>
      <c r="E72" s="38"/>
      <c r="F72" s="38"/>
      <c r="G72" s="38" t="n">
        <f aca="false">E72*F72</f>
        <v>0</v>
      </c>
      <c r="H72" s="25"/>
    </row>
    <row r="73" customFormat="false" ht="12.75" hidden="false" customHeight="false" outlineLevel="0" collapsed="false">
      <c r="A73" s="48"/>
      <c r="B73" s="46"/>
      <c r="C73" s="18"/>
      <c r="D73" s="19"/>
      <c r="E73" s="38"/>
      <c r="F73" s="38"/>
      <c r="G73" s="38"/>
      <c r="H73" s="25"/>
    </row>
    <row r="74" customFormat="false" ht="12.75" hidden="false" customHeight="false" outlineLevel="0" collapsed="false">
      <c r="A74" s="46" t="s">
        <v>78</v>
      </c>
      <c r="B74" s="46" t="s">
        <v>79</v>
      </c>
      <c r="C74" s="18" t="s">
        <v>28</v>
      </c>
      <c r="D74" s="19" t="n">
        <v>7</v>
      </c>
      <c r="E74" s="38"/>
      <c r="F74" s="38"/>
      <c r="G74" s="38" t="n">
        <f aca="false">E74*F74</f>
        <v>0</v>
      </c>
      <c r="H74" s="25"/>
    </row>
    <row r="75" customFormat="false" ht="12.75" hidden="false" customHeight="false" outlineLevel="0" collapsed="false">
      <c r="A75" s="48"/>
      <c r="B75" s="46"/>
      <c r="C75" s="18"/>
      <c r="D75" s="19"/>
      <c r="E75" s="38"/>
      <c r="F75" s="38"/>
      <c r="G75" s="38"/>
      <c r="H75" s="25"/>
    </row>
    <row r="76" customFormat="false" ht="12.75" hidden="false" customHeight="false" outlineLevel="0" collapsed="false">
      <c r="A76" s="46" t="s">
        <v>80</v>
      </c>
      <c r="B76" s="46" t="s">
        <v>81</v>
      </c>
      <c r="C76" s="18" t="s">
        <v>41</v>
      </c>
      <c r="D76" s="19" t="n">
        <v>15</v>
      </c>
      <c r="E76" s="38"/>
      <c r="F76" s="38"/>
      <c r="G76" s="38" t="n">
        <f aca="false">E76*F76</f>
        <v>0</v>
      </c>
      <c r="H76" s="25"/>
    </row>
    <row r="77" customFormat="false" ht="12.75" hidden="false" customHeight="false" outlineLevel="0" collapsed="false">
      <c r="A77" s="48"/>
      <c r="B77" s="46"/>
      <c r="C77" s="18"/>
      <c r="D77" s="19"/>
      <c r="E77" s="38"/>
      <c r="F77" s="38"/>
      <c r="G77" s="38"/>
      <c r="H77" s="25"/>
    </row>
    <row r="78" customFormat="false" ht="12.75" hidden="false" customHeight="false" outlineLevel="0" collapsed="false">
      <c r="A78" s="46" t="s">
        <v>82</v>
      </c>
      <c r="B78" s="46" t="s">
        <v>83</v>
      </c>
      <c r="C78" s="18" t="s">
        <v>28</v>
      </c>
      <c r="D78" s="19" t="n">
        <v>56</v>
      </c>
      <c r="E78" s="38"/>
      <c r="F78" s="38"/>
      <c r="G78" s="38" t="n">
        <f aca="false">E78*F78</f>
        <v>0</v>
      </c>
      <c r="H78" s="25"/>
    </row>
    <row r="79" customFormat="false" ht="12.75" hidden="false" customHeight="false" outlineLevel="0" collapsed="false">
      <c r="A79" s="48"/>
      <c r="B79" s="46"/>
      <c r="C79" s="18"/>
      <c r="D79" s="19"/>
      <c r="E79" s="38"/>
      <c r="F79" s="38"/>
      <c r="G79" s="38"/>
      <c r="H79" s="25"/>
    </row>
    <row r="80" customFormat="false" ht="13.5" hidden="false" customHeight="false" outlineLevel="0" collapsed="false">
      <c r="A80" s="48"/>
      <c r="B80" s="46"/>
      <c r="C80" s="18"/>
      <c r="D80" s="19"/>
      <c r="E80" s="38"/>
      <c r="F80" s="38"/>
      <c r="G80" s="38"/>
      <c r="H80" s="52"/>
    </row>
    <row r="81" customFormat="false" ht="13.5" hidden="false" customHeight="false" outlineLevel="0" collapsed="false">
      <c r="A81" s="48"/>
      <c r="B81" s="53" t="s">
        <v>84</v>
      </c>
      <c r="C81" s="53"/>
      <c r="D81" s="53"/>
      <c r="E81" s="53"/>
      <c r="F81" s="53"/>
      <c r="G81" s="54" t="n">
        <f aca="false">SUM(G17:G80)</f>
        <v>0</v>
      </c>
      <c r="H81" s="55"/>
      <c r="I81" s="55"/>
    </row>
    <row r="82" customFormat="false" ht="13.5" hidden="false" customHeight="false" outlineLevel="0" collapsed="false">
      <c r="A82" s="56"/>
      <c r="B82" s="53" t="s">
        <v>85</v>
      </c>
      <c r="C82" s="53"/>
      <c r="D82" s="53"/>
      <c r="E82" s="53"/>
      <c r="F82" s="53"/>
      <c r="G82" s="54" t="n">
        <f aca="false">G81*0.2</f>
        <v>0</v>
      </c>
      <c r="H82" s="55"/>
      <c r="I82" s="55"/>
    </row>
    <row r="83" customFormat="false" ht="13.5" hidden="false" customHeight="false" outlineLevel="0" collapsed="false">
      <c r="A83" s="57"/>
      <c r="B83" s="58" t="s">
        <v>86</v>
      </c>
      <c r="C83" s="58"/>
      <c r="D83" s="58"/>
      <c r="E83" s="58"/>
      <c r="F83" s="58"/>
      <c r="G83" s="59" t="n">
        <f aca="false">G81+G82</f>
        <v>0</v>
      </c>
      <c r="H83" s="55"/>
      <c r="I83" s="55"/>
    </row>
    <row r="84" customFormat="false" ht="12.75" hidden="false" customHeight="false" outlineLevel="0" collapsed="false">
      <c r="A84" s="57"/>
      <c r="B84" s="60"/>
      <c r="C84" s="61"/>
      <c r="D84" s="62"/>
      <c r="E84" s="62"/>
      <c r="F84" s="62"/>
      <c r="G84" s="62"/>
      <c r="I84" s="55"/>
    </row>
    <row r="85" customFormat="false" ht="12.75" hidden="false" customHeight="false" outlineLevel="0" collapsed="false">
      <c r="A85" s="57"/>
      <c r="B85" s="60"/>
      <c r="C85" s="61"/>
      <c r="D85" s="62"/>
      <c r="E85" s="62"/>
      <c r="F85" s="62"/>
      <c r="G85" s="62"/>
      <c r="H85" s="55"/>
      <c r="I85" s="55"/>
    </row>
    <row r="86" customFormat="false" ht="12.75" hidden="false" customHeight="false" outlineLevel="0" collapsed="false">
      <c r="A86" s="57"/>
      <c r="B86" s="60"/>
      <c r="C86" s="61"/>
      <c r="D86" s="63"/>
      <c r="E86" s="63"/>
      <c r="F86" s="63"/>
      <c r="G86" s="64"/>
      <c r="H86" s="55"/>
      <c r="I86" s="55"/>
    </row>
    <row r="87" customFormat="false" ht="12.75" hidden="false" customHeight="false" outlineLevel="0" collapsed="false">
      <c r="A87" s="57"/>
      <c r="B87" s="60"/>
      <c r="C87" s="61"/>
      <c r="D87" s="65"/>
      <c r="E87" s="65"/>
      <c r="F87" s="65"/>
      <c r="G87" s="64"/>
      <c r="H87" s="55"/>
      <c r="I87" s="55"/>
    </row>
    <row r="88" customFormat="false" ht="12.75" hidden="false" customHeight="false" outlineLevel="0" collapsed="false">
      <c r="A88" s="57"/>
      <c r="B88" s="60"/>
      <c r="C88" s="61"/>
      <c r="D88" s="62"/>
      <c r="E88" s="62"/>
      <c r="F88" s="62"/>
      <c r="G88" s="62"/>
      <c r="H88" s="55"/>
      <c r="I88" s="55"/>
    </row>
    <row r="89" customFormat="false" ht="12.75" hidden="false" customHeight="false" outlineLevel="0" collapsed="false">
      <c r="A89" s="57"/>
      <c r="B89" s="60"/>
      <c r="C89" s="61"/>
      <c r="D89" s="62"/>
      <c r="E89" s="62"/>
      <c r="F89" s="62"/>
      <c r="G89" s="62"/>
      <c r="H89" s="55"/>
      <c r="I89" s="55"/>
    </row>
    <row r="90" customFormat="false" ht="12.75" hidden="false" customHeight="false" outlineLevel="0" collapsed="false">
      <c r="A90" s="57"/>
      <c r="B90" s="60"/>
      <c r="C90" s="61"/>
      <c r="D90" s="62"/>
      <c r="E90" s="62"/>
      <c r="F90" s="62"/>
      <c r="G90" s="62"/>
      <c r="H90" s="55"/>
      <c r="I90" s="55"/>
    </row>
    <row r="91" customFormat="false" ht="12.75" hidden="false" customHeight="false" outlineLevel="0" collapsed="false">
      <c r="A91" s="57"/>
      <c r="B91" s="60"/>
      <c r="C91" s="61"/>
      <c r="D91" s="62"/>
      <c r="E91" s="62"/>
      <c r="F91" s="62"/>
      <c r="G91" s="62"/>
      <c r="H91" s="55"/>
      <c r="I91" s="55"/>
    </row>
    <row r="92" customFormat="false" ht="12.75" hidden="false" customHeight="false" outlineLevel="0" collapsed="false">
      <c r="A92" s="57"/>
      <c r="B92" s="60"/>
      <c r="C92" s="61"/>
      <c r="D92" s="62"/>
      <c r="E92" s="62"/>
      <c r="F92" s="62"/>
      <c r="G92" s="62"/>
      <c r="H92" s="55"/>
      <c r="I92" s="55"/>
    </row>
    <row r="93" customFormat="false" ht="12.75" hidden="false" customHeight="false" outlineLevel="0" collapsed="false">
      <c r="A93" s="57"/>
      <c r="B93" s="60"/>
      <c r="C93" s="61"/>
      <c r="D93" s="62"/>
      <c r="E93" s="62"/>
      <c r="F93" s="62"/>
      <c r="G93" s="62"/>
      <c r="H93" s="55"/>
      <c r="I93" s="55"/>
    </row>
    <row r="94" customFormat="false" ht="12.75" hidden="false" customHeight="false" outlineLevel="0" collapsed="false">
      <c r="A94" s="57"/>
      <c r="B94" s="60"/>
      <c r="C94" s="61"/>
      <c r="D94" s="62"/>
      <c r="E94" s="62"/>
      <c r="F94" s="62"/>
      <c r="G94" s="62"/>
      <c r="H94" s="55"/>
      <c r="I94" s="55"/>
    </row>
    <row r="95" customFormat="false" ht="12.75" hidden="false" customHeight="false" outlineLevel="0" collapsed="false">
      <c r="A95" s="57"/>
      <c r="B95" s="60"/>
      <c r="C95" s="61"/>
      <c r="D95" s="62"/>
      <c r="E95" s="62"/>
      <c r="F95" s="62"/>
      <c r="G95" s="62"/>
      <c r="H95" s="55"/>
      <c r="I95" s="55"/>
    </row>
    <row r="96" customFormat="false" ht="12.75" hidden="false" customHeight="false" outlineLevel="0" collapsed="false">
      <c r="A96" s="57"/>
      <c r="B96" s="60"/>
      <c r="C96" s="61"/>
      <c r="D96" s="62"/>
      <c r="E96" s="62"/>
      <c r="F96" s="62"/>
      <c r="G96" s="62"/>
      <c r="H96" s="55"/>
      <c r="I96" s="55"/>
    </row>
    <row r="97" customFormat="false" ht="12.75" hidden="false" customHeight="false" outlineLevel="0" collapsed="false">
      <c r="A97" s="57"/>
      <c r="B97" s="60"/>
      <c r="C97" s="61"/>
      <c r="D97" s="62"/>
      <c r="E97" s="62"/>
      <c r="F97" s="62"/>
      <c r="G97" s="62"/>
      <c r="H97" s="55"/>
      <c r="I97" s="55"/>
    </row>
    <row r="98" customFormat="false" ht="12.75" hidden="false" customHeight="false" outlineLevel="0" collapsed="false">
      <c r="A98" s="57"/>
      <c r="B98" s="60"/>
      <c r="C98" s="61"/>
      <c r="D98" s="62"/>
      <c r="E98" s="62"/>
      <c r="F98" s="62"/>
      <c r="G98" s="62"/>
      <c r="H98" s="55"/>
      <c r="I98" s="55"/>
    </row>
    <row r="99" customFormat="false" ht="12.75" hidden="false" customHeight="false" outlineLevel="0" collapsed="false">
      <c r="A99" s="57"/>
      <c r="B99" s="60"/>
      <c r="C99" s="61"/>
      <c r="D99" s="62"/>
      <c r="E99" s="62"/>
      <c r="F99" s="62"/>
      <c r="G99" s="62"/>
      <c r="H99" s="55"/>
      <c r="I99" s="55"/>
    </row>
    <row r="100" customFormat="false" ht="12.75" hidden="false" customHeight="false" outlineLevel="0" collapsed="false">
      <c r="A100" s="57"/>
      <c r="B100" s="60"/>
      <c r="C100" s="61"/>
      <c r="D100" s="62"/>
      <c r="E100" s="62"/>
      <c r="F100" s="62"/>
      <c r="G100" s="62"/>
      <c r="H100" s="55"/>
      <c r="I100" s="55"/>
    </row>
    <row r="101" customFormat="false" ht="12.75" hidden="false" customHeight="false" outlineLevel="0" collapsed="false">
      <c r="A101" s="57"/>
      <c r="B101" s="60"/>
      <c r="C101" s="61"/>
      <c r="D101" s="62"/>
      <c r="E101" s="62"/>
      <c r="F101" s="62"/>
      <c r="G101" s="62"/>
      <c r="H101" s="55"/>
      <c r="I101" s="55"/>
    </row>
    <row r="102" customFormat="false" ht="12.75" hidden="false" customHeight="false" outlineLevel="0" collapsed="false">
      <c r="A102" s="57"/>
      <c r="B102" s="60"/>
      <c r="C102" s="61"/>
      <c r="D102" s="62"/>
      <c r="E102" s="62"/>
      <c r="F102" s="62"/>
      <c r="G102" s="62"/>
      <c r="H102" s="55"/>
      <c r="I102" s="55"/>
    </row>
    <row r="103" customFormat="false" ht="12.75" hidden="false" customHeight="false" outlineLevel="0" collapsed="false">
      <c r="A103" s="57"/>
      <c r="B103" s="60"/>
      <c r="C103" s="61"/>
      <c r="D103" s="62"/>
      <c r="E103" s="62"/>
      <c r="F103" s="62"/>
      <c r="G103" s="62"/>
      <c r="H103" s="55"/>
      <c r="I103" s="55"/>
    </row>
    <row r="104" customFormat="false" ht="12.75" hidden="false" customHeight="false" outlineLevel="0" collapsed="false">
      <c r="A104" s="57"/>
      <c r="B104" s="60"/>
      <c r="C104" s="61"/>
      <c r="D104" s="63"/>
      <c r="E104" s="63"/>
      <c r="F104" s="63"/>
      <c r="G104" s="64"/>
      <c r="H104" s="55"/>
      <c r="I104" s="55"/>
    </row>
    <row r="105" customFormat="false" ht="12.75" hidden="false" customHeight="false" outlineLevel="0" collapsed="false">
      <c r="A105" s="57"/>
      <c r="B105" s="60"/>
      <c r="C105" s="61"/>
      <c r="D105" s="62"/>
      <c r="E105" s="62"/>
      <c r="F105" s="62"/>
      <c r="G105" s="62"/>
      <c r="H105" s="55"/>
      <c r="I105" s="55"/>
    </row>
    <row r="106" customFormat="false" ht="12.75" hidden="false" customHeight="false" outlineLevel="0" collapsed="false">
      <c r="A106" s="57"/>
      <c r="B106" s="60"/>
      <c r="C106" s="61"/>
      <c r="D106" s="62"/>
      <c r="E106" s="62"/>
      <c r="F106" s="62"/>
      <c r="G106" s="62"/>
      <c r="H106" s="55"/>
      <c r="I106" s="55"/>
    </row>
    <row r="107" customFormat="false" ht="12.75" hidden="false" customHeight="false" outlineLevel="0" collapsed="false">
      <c r="A107" s="57"/>
      <c r="B107" s="60"/>
      <c r="C107" s="61"/>
      <c r="D107" s="62"/>
      <c r="E107" s="62"/>
      <c r="F107" s="62"/>
      <c r="G107" s="62"/>
      <c r="H107" s="55"/>
      <c r="I107" s="55"/>
    </row>
    <row r="108" customFormat="false" ht="12.75" hidden="false" customHeight="false" outlineLevel="0" collapsed="false">
      <c r="A108" s="57"/>
      <c r="B108" s="60"/>
      <c r="C108" s="61"/>
      <c r="D108" s="62"/>
      <c r="E108" s="62"/>
      <c r="F108" s="62"/>
      <c r="G108" s="62"/>
      <c r="H108" s="55"/>
      <c r="I108" s="55"/>
    </row>
    <row r="109" customFormat="false" ht="12.75" hidden="false" customHeight="false" outlineLevel="0" collapsed="false">
      <c r="A109" s="57"/>
      <c r="B109" s="60"/>
      <c r="C109" s="61"/>
      <c r="D109" s="62"/>
      <c r="E109" s="62"/>
      <c r="F109" s="62"/>
      <c r="G109" s="62"/>
      <c r="H109" s="55"/>
      <c r="I109" s="55"/>
    </row>
    <row r="110" customFormat="false" ht="12.75" hidden="false" customHeight="false" outlineLevel="0" collapsed="false">
      <c r="A110" s="57"/>
      <c r="B110" s="60"/>
      <c r="C110" s="61"/>
      <c r="D110" s="62"/>
      <c r="E110" s="62"/>
      <c r="F110" s="62"/>
      <c r="G110" s="62"/>
      <c r="H110" s="55"/>
      <c r="I110" s="55"/>
    </row>
    <row r="111" customFormat="false" ht="12.75" hidden="false" customHeight="false" outlineLevel="0" collapsed="false">
      <c r="A111" s="57"/>
      <c r="B111" s="60"/>
      <c r="C111" s="61"/>
      <c r="D111" s="62"/>
      <c r="E111" s="62"/>
      <c r="F111" s="62"/>
      <c r="G111" s="62"/>
      <c r="H111" s="55"/>
      <c r="I111" s="55"/>
    </row>
    <row r="112" customFormat="false" ht="12.75" hidden="false" customHeight="false" outlineLevel="0" collapsed="false">
      <c r="A112" s="57"/>
      <c r="B112" s="60"/>
      <c r="C112" s="61"/>
      <c r="D112" s="62"/>
      <c r="E112" s="62"/>
      <c r="F112" s="62"/>
      <c r="G112" s="62"/>
      <c r="H112" s="55"/>
      <c r="I112" s="55"/>
    </row>
    <row r="113" customFormat="false" ht="12.75" hidden="false" customHeight="false" outlineLevel="0" collapsed="false">
      <c r="A113" s="57"/>
      <c r="B113" s="60"/>
      <c r="C113" s="61"/>
      <c r="D113" s="62"/>
      <c r="E113" s="62"/>
      <c r="F113" s="62"/>
      <c r="G113" s="62"/>
      <c r="H113" s="55"/>
      <c r="I113" s="55"/>
    </row>
    <row r="114" customFormat="false" ht="12.75" hidden="false" customHeight="false" outlineLevel="0" collapsed="false">
      <c r="A114" s="57"/>
      <c r="B114" s="60"/>
      <c r="C114" s="61"/>
      <c r="D114" s="62"/>
      <c r="E114" s="62"/>
      <c r="F114" s="62"/>
      <c r="G114" s="62"/>
      <c r="H114" s="55"/>
      <c r="I114" s="55"/>
    </row>
    <row r="115" customFormat="false" ht="12.75" hidden="false" customHeight="false" outlineLevel="0" collapsed="false">
      <c r="A115" s="57"/>
      <c r="B115" s="60"/>
      <c r="C115" s="61"/>
      <c r="D115" s="62"/>
      <c r="E115" s="62"/>
      <c r="F115" s="62"/>
      <c r="G115" s="62"/>
      <c r="H115" s="55"/>
      <c r="I115" s="55"/>
    </row>
    <row r="116" customFormat="false" ht="12.75" hidden="false" customHeight="false" outlineLevel="0" collapsed="false">
      <c r="A116" s="57"/>
      <c r="B116" s="60"/>
      <c r="C116" s="61"/>
      <c r="D116" s="62"/>
      <c r="E116" s="62"/>
      <c r="F116" s="62"/>
      <c r="G116" s="62"/>
      <c r="H116" s="55"/>
      <c r="I116" s="55"/>
    </row>
    <row r="117" customFormat="false" ht="12.75" hidden="false" customHeight="false" outlineLevel="0" collapsed="false">
      <c r="A117" s="57"/>
      <c r="B117" s="60"/>
      <c r="C117" s="61"/>
      <c r="D117" s="62"/>
      <c r="E117" s="62"/>
      <c r="F117" s="62"/>
      <c r="G117" s="62"/>
      <c r="H117" s="55"/>
      <c r="I117" s="55"/>
    </row>
    <row r="118" customFormat="false" ht="12.75" hidden="false" customHeight="false" outlineLevel="0" collapsed="false">
      <c r="A118" s="57"/>
      <c r="B118" s="60"/>
      <c r="C118" s="61"/>
      <c r="D118" s="62"/>
      <c r="E118" s="62"/>
      <c r="F118" s="62"/>
      <c r="G118" s="62"/>
      <c r="H118" s="55"/>
      <c r="I118" s="55"/>
    </row>
    <row r="119" customFormat="false" ht="12.75" hidden="false" customHeight="false" outlineLevel="0" collapsed="false">
      <c r="A119" s="57"/>
      <c r="B119" s="60"/>
      <c r="C119" s="61"/>
      <c r="D119" s="62"/>
      <c r="E119" s="62"/>
      <c r="F119" s="62"/>
      <c r="G119" s="62"/>
      <c r="H119" s="55"/>
      <c r="I119" s="55"/>
    </row>
    <row r="120" customFormat="false" ht="12.75" hidden="false" customHeight="false" outlineLevel="0" collapsed="false">
      <c r="A120" s="57"/>
      <c r="B120" s="60"/>
      <c r="C120" s="61"/>
      <c r="D120" s="62"/>
      <c r="E120" s="62"/>
      <c r="F120" s="62"/>
      <c r="G120" s="62"/>
      <c r="H120" s="55"/>
      <c r="I120" s="55"/>
    </row>
    <row r="121" customFormat="false" ht="12.75" hidden="false" customHeight="false" outlineLevel="0" collapsed="false">
      <c r="A121" s="57"/>
      <c r="B121" s="60"/>
      <c r="C121" s="61"/>
      <c r="D121" s="62"/>
      <c r="E121" s="62"/>
      <c r="F121" s="62"/>
      <c r="G121" s="62"/>
      <c r="H121" s="55"/>
      <c r="I121" s="55"/>
    </row>
    <row r="122" customFormat="false" ht="12.75" hidden="false" customHeight="false" outlineLevel="0" collapsed="false">
      <c r="A122" s="57"/>
      <c r="B122" s="60"/>
      <c r="C122" s="61"/>
      <c r="D122" s="62"/>
      <c r="E122" s="62"/>
      <c r="F122" s="62"/>
      <c r="G122" s="62"/>
      <c r="H122" s="55"/>
      <c r="I122" s="55"/>
    </row>
    <row r="123" customFormat="false" ht="12.75" hidden="false" customHeight="false" outlineLevel="0" collapsed="false">
      <c r="A123" s="57"/>
      <c r="B123" s="60"/>
      <c r="C123" s="61"/>
      <c r="D123" s="62"/>
      <c r="E123" s="62"/>
      <c r="F123" s="62"/>
      <c r="G123" s="62"/>
      <c r="H123" s="55"/>
      <c r="I123" s="55"/>
    </row>
    <row r="124" customFormat="false" ht="12.75" hidden="false" customHeight="false" outlineLevel="0" collapsed="false">
      <c r="A124" s="57"/>
      <c r="B124" s="60"/>
      <c r="C124" s="61"/>
      <c r="D124" s="62"/>
      <c r="E124" s="62"/>
      <c r="F124" s="62"/>
      <c r="G124" s="62"/>
      <c r="H124" s="55"/>
      <c r="I124" s="55"/>
    </row>
    <row r="125" customFormat="false" ht="12.75" hidden="false" customHeight="false" outlineLevel="0" collapsed="false">
      <c r="A125" s="57"/>
      <c r="B125" s="60"/>
      <c r="C125" s="61"/>
      <c r="D125" s="63"/>
      <c r="E125" s="63"/>
      <c r="F125" s="63"/>
      <c r="G125" s="64"/>
      <c r="H125" s="55"/>
      <c r="I125" s="55"/>
    </row>
    <row r="126" customFormat="false" ht="12.75" hidden="false" customHeight="false" outlineLevel="0" collapsed="false">
      <c r="A126" s="57"/>
      <c r="B126" s="60"/>
      <c r="C126" s="61"/>
      <c r="D126" s="65"/>
      <c r="E126" s="65"/>
      <c r="F126" s="65"/>
      <c r="G126" s="64"/>
      <c r="H126" s="55"/>
      <c r="I126" s="55"/>
    </row>
    <row r="127" customFormat="false" ht="12.75" hidden="false" customHeight="false" outlineLevel="0" collapsed="false">
      <c r="A127" s="57"/>
      <c r="B127" s="60"/>
      <c r="C127" s="61"/>
      <c r="D127" s="62"/>
      <c r="E127" s="62"/>
      <c r="F127" s="62"/>
      <c r="G127" s="62"/>
      <c r="H127" s="55"/>
      <c r="I127" s="55"/>
    </row>
    <row r="128" customFormat="false" ht="12.75" hidden="false" customHeight="false" outlineLevel="0" collapsed="false">
      <c r="A128" s="57"/>
      <c r="B128" s="60"/>
      <c r="C128" s="61"/>
      <c r="D128" s="62"/>
      <c r="E128" s="62"/>
      <c r="F128" s="62"/>
      <c r="G128" s="62"/>
      <c r="H128" s="55"/>
      <c r="I128" s="55"/>
    </row>
    <row r="129" customFormat="false" ht="12.75" hidden="false" customHeight="false" outlineLevel="0" collapsed="false">
      <c r="A129" s="57"/>
      <c r="B129" s="60"/>
      <c r="C129" s="61"/>
      <c r="D129" s="62"/>
      <c r="E129" s="62"/>
      <c r="F129" s="62"/>
      <c r="G129" s="62"/>
      <c r="H129" s="55"/>
      <c r="I129" s="55"/>
    </row>
    <row r="130" customFormat="false" ht="12.75" hidden="false" customHeight="false" outlineLevel="0" collapsed="false">
      <c r="A130" s="57"/>
      <c r="B130" s="60"/>
      <c r="C130" s="61"/>
      <c r="D130" s="62"/>
      <c r="E130" s="62"/>
      <c r="F130" s="62"/>
      <c r="G130" s="62"/>
      <c r="H130" s="55"/>
      <c r="I130" s="55"/>
    </row>
    <row r="131" customFormat="false" ht="12.75" hidden="false" customHeight="false" outlineLevel="0" collapsed="false">
      <c r="A131" s="57"/>
      <c r="B131" s="60"/>
      <c r="C131" s="61"/>
      <c r="D131" s="62"/>
      <c r="E131" s="62"/>
      <c r="F131" s="62"/>
      <c r="G131" s="62"/>
      <c r="H131" s="55"/>
      <c r="I131" s="55"/>
    </row>
    <row r="132" customFormat="false" ht="12.75" hidden="false" customHeight="false" outlineLevel="0" collapsed="false">
      <c r="A132" s="57"/>
      <c r="B132" s="60"/>
      <c r="C132" s="61"/>
      <c r="D132" s="62"/>
      <c r="E132" s="62"/>
      <c r="F132" s="62"/>
      <c r="G132" s="62"/>
      <c r="H132" s="55"/>
      <c r="I132" s="55"/>
    </row>
    <row r="133" customFormat="false" ht="12.75" hidden="false" customHeight="false" outlineLevel="0" collapsed="false">
      <c r="A133" s="57"/>
      <c r="B133" s="60"/>
      <c r="C133" s="61"/>
      <c r="D133" s="62"/>
      <c r="E133" s="62"/>
      <c r="F133" s="62"/>
      <c r="G133" s="62"/>
      <c r="H133" s="55"/>
      <c r="I133" s="55"/>
    </row>
    <row r="134" customFormat="false" ht="12.75" hidden="false" customHeight="false" outlineLevel="0" collapsed="false">
      <c r="A134" s="57"/>
      <c r="B134" s="60"/>
      <c r="C134" s="61"/>
      <c r="D134" s="62"/>
      <c r="E134" s="62"/>
      <c r="F134" s="62"/>
      <c r="G134" s="62"/>
      <c r="H134" s="55"/>
      <c r="I134" s="55"/>
    </row>
    <row r="135" customFormat="false" ht="12.75" hidden="false" customHeight="false" outlineLevel="0" collapsed="false">
      <c r="A135" s="57"/>
      <c r="B135" s="60"/>
      <c r="C135" s="61"/>
      <c r="D135" s="62"/>
      <c r="E135" s="62"/>
      <c r="F135" s="62"/>
      <c r="G135" s="62"/>
      <c r="H135" s="55"/>
      <c r="I135" s="55"/>
    </row>
    <row r="136" customFormat="false" ht="12.75" hidden="false" customHeight="false" outlineLevel="0" collapsed="false">
      <c r="A136" s="57"/>
      <c r="B136" s="60"/>
      <c r="C136" s="61"/>
      <c r="D136" s="62"/>
      <c r="E136" s="62"/>
      <c r="F136" s="62"/>
      <c r="G136" s="62"/>
      <c r="H136" s="55"/>
      <c r="I136" s="55"/>
    </row>
    <row r="137" customFormat="false" ht="12.75" hidden="false" customHeight="false" outlineLevel="0" collapsed="false">
      <c r="A137" s="57"/>
      <c r="B137" s="60"/>
      <c r="C137" s="61"/>
      <c r="D137" s="62"/>
      <c r="E137" s="62"/>
      <c r="F137" s="62"/>
      <c r="G137" s="62"/>
      <c r="H137" s="55"/>
      <c r="I137" s="55"/>
    </row>
    <row r="138" customFormat="false" ht="12.75" hidden="false" customHeight="false" outlineLevel="0" collapsed="false">
      <c r="A138" s="57"/>
      <c r="B138" s="60"/>
      <c r="C138" s="61"/>
      <c r="D138" s="62"/>
      <c r="E138" s="62"/>
      <c r="F138" s="62"/>
      <c r="G138" s="62"/>
      <c r="H138" s="55"/>
      <c r="I138" s="55"/>
    </row>
    <row r="139" customFormat="false" ht="12.75" hidden="false" customHeight="false" outlineLevel="0" collapsed="false">
      <c r="A139" s="57"/>
      <c r="B139" s="60"/>
      <c r="C139" s="61"/>
      <c r="D139" s="62"/>
      <c r="E139" s="62"/>
      <c r="F139" s="62"/>
      <c r="G139" s="62"/>
      <c r="H139" s="55"/>
      <c r="I139" s="55"/>
    </row>
    <row r="140" customFormat="false" ht="12.75" hidden="false" customHeight="false" outlineLevel="0" collapsed="false">
      <c r="A140" s="57"/>
      <c r="B140" s="60"/>
      <c r="C140" s="61"/>
      <c r="D140" s="62"/>
      <c r="E140" s="62"/>
      <c r="F140" s="62"/>
      <c r="G140" s="62"/>
      <c r="H140" s="55"/>
      <c r="I140" s="55"/>
    </row>
    <row r="141" customFormat="false" ht="12.75" hidden="false" customHeight="false" outlineLevel="0" collapsed="false">
      <c r="A141" s="57"/>
      <c r="B141" s="60"/>
      <c r="C141" s="61"/>
      <c r="D141" s="63"/>
      <c r="E141" s="63"/>
      <c r="F141" s="63"/>
      <c r="G141" s="64"/>
      <c r="H141" s="55"/>
      <c r="I141" s="55"/>
    </row>
    <row r="142" customFormat="false" ht="12.75" hidden="false" customHeight="false" outlineLevel="0" collapsed="false">
      <c r="A142" s="57"/>
      <c r="B142" s="60"/>
      <c r="C142" s="61"/>
      <c r="D142" s="62"/>
      <c r="E142" s="62"/>
      <c r="F142" s="62"/>
      <c r="G142" s="62"/>
      <c r="H142" s="55"/>
      <c r="I142" s="55"/>
    </row>
    <row r="143" customFormat="false" ht="12.75" hidden="false" customHeight="false" outlineLevel="0" collapsed="false">
      <c r="A143" s="57"/>
      <c r="B143" s="60"/>
      <c r="C143" s="61"/>
      <c r="D143" s="62"/>
      <c r="E143" s="62"/>
      <c r="F143" s="62"/>
      <c r="G143" s="62"/>
      <c r="H143" s="55"/>
      <c r="I143" s="55"/>
    </row>
    <row r="144" customFormat="false" ht="12.75" hidden="false" customHeight="false" outlineLevel="0" collapsed="false">
      <c r="A144" s="57"/>
      <c r="B144" s="60"/>
      <c r="C144" s="61"/>
      <c r="D144" s="62"/>
      <c r="E144" s="62"/>
      <c r="F144" s="62"/>
      <c r="G144" s="62"/>
      <c r="H144" s="55"/>
      <c r="I144" s="55"/>
    </row>
    <row r="145" customFormat="false" ht="12.75" hidden="false" customHeight="false" outlineLevel="0" collapsed="false">
      <c r="A145" s="57"/>
      <c r="B145" s="60"/>
      <c r="C145" s="61"/>
      <c r="D145" s="62"/>
      <c r="E145" s="62"/>
      <c r="F145" s="62"/>
      <c r="G145" s="62"/>
      <c r="H145" s="55"/>
      <c r="I145" s="55"/>
    </row>
    <row r="146" customFormat="false" ht="12.75" hidden="false" customHeight="false" outlineLevel="0" collapsed="false">
      <c r="A146" s="57"/>
      <c r="B146" s="60"/>
      <c r="C146" s="61"/>
      <c r="D146" s="62"/>
      <c r="E146" s="62"/>
      <c r="F146" s="62"/>
      <c r="G146" s="62"/>
      <c r="H146" s="55"/>
      <c r="I146" s="55"/>
    </row>
    <row r="147" customFormat="false" ht="12.75" hidden="false" customHeight="false" outlineLevel="0" collapsed="false">
      <c r="A147" s="57"/>
      <c r="B147" s="60"/>
      <c r="C147" s="61"/>
      <c r="D147" s="62"/>
      <c r="E147" s="62"/>
      <c r="F147" s="62"/>
      <c r="G147" s="62"/>
      <c r="H147" s="55"/>
      <c r="I147" s="55"/>
    </row>
    <row r="148" customFormat="false" ht="12.75" hidden="false" customHeight="false" outlineLevel="0" collapsed="false">
      <c r="A148" s="57"/>
      <c r="B148" s="60"/>
      <c r="C148" s="61"/>
      <c r="D148" s="62"/>
      <c r="E148" s="62"/>
      <c r="F148" s="62"/>
      <c r="G148" s="62"/>
      <c r="H148" s="55"/>
      <c r="I148" s="55"/>
    </row>
    <row r="149" customFormat="false" ht="12.75" hidden="false" customHeight="false" outlineLevel="0" collapsed="false">
      <c r="A149" s="57"/>
      <c r="B149" s="60"/>
      <c r="C149" s="61"/>
      <c r="D149" s="62"/>
      <c r="E149" s="62"/>
      <c r="F149" s="62"/>
      <c r="G149" s="62"/>
      <c r="H149" s="55"/>
      <c r="I149" s="55"/>
    </row>
    <row r="150" customFormat="false" ht="12.75" hidden="false" customHeight="false" outlineLevel="0" collapsed="false">
      <c r="A150" s="57"/>
      <c r="B150" s="60"/>
      <c r="C150" s="61"/>
      <c r="D150" s="62"/>
      <c r="E150" s="62"/>
      <c r="F150" s="62"/>
      <c r="G150" s="62"/>
      <c r="H150" s="55"/>
      <c r="I150" s="55"/>
    </row>
    <row r="151" customFormat="false" ht="12.75" hidden="false" customHeight="false" outlineLevel="0" collapsed="false">
      <c r="A151" s="57"/>
      <c r="B151" s="60"/>
      <c r="C151" s="61"/>
      <c r="D151" s="62"/>
      <c r="E151" s="62"/>
      <c r="F151" s="62"/>
      <c r="G151" s="62"/>
      <c r="H151" s="55"/>
      <c r="I151" s="55"/>
    </row>
    <row r="152" customFormat="false" ht="12.75" hidden="false" customHeight="false" outlineLevel="0" collapsed="false">
      <c r="A152" s="57"/>
      <c r="B152" s="60"/>
      <c r="C152" s="61"/>
      <c r="D152" s="62"/>
      <c r="E152" s="62"/>
      <c r="F152" s="62"/>
      <c r="G152" s="62"/>
      <c r="H152" s="55"/>
      <c r="I152" s="55"/>
    </row>
    <row r="153" customFormat="false" ht="12.75" hidden="false" customHeight="false" outlineLevel="0" collapsed="false">
      <c r="A153" s="57"/>
      <c r="B153" s="60"/>
      <c r="C153" s="61"/>
      <c r="D153" s="62"/>
      <c r="E153" s="62"/>
      <c r="F153" s="62"/>
      <c r="G153" s="62"/>
      <c r="H153" s="55"/>
      <c r="I153" s="55"/>
    </row>
    <row r="154" customFormat="false" ht="12.75" hidden="false" customHeight="false" outlineLevel="0" collapsed="false">
      <c r="A154" s="57"/>
      <c r="B154" s="60"/>
      <c r="C154" s="61"/>
      <c r="D154" s="62"/>
      <c r="E154" s="62"/>
      <c r="F154" s="62"/>
      <c r="G154" s="62"/>
      <c r="H154" s="55"/>
      <c r="I154" s="55"/>
    </row>
    <row r="155" customFormat="false" ht="12.75" hidden="false" customHeight="false" outlineLevel="0" collapsed="false">
      <c r="A155" s="57"/>
      <c r="B155" s="60"/>
      <c r="C155" s="61"/>
      <c r="D155" s="62"/>
      <c r="E155" s="62"/>
      <c r="F155" s="62"/>
      <c r="G155" s="62"/>
      <c r="H155" s="55"/>
      <c r="I155" s="55"/>
    </row>
    <row r="156" customFormat="false" ht="12.75" hidden="false" customHeight="false" outlineLevel="0" collapsed="false">
      <c r="A156" s="57"/>
      <c r="B156" s="60"/>
      <c r="C156" s="61"/>
      <c r="D156" s="62"/>
      <c r="E156" s="62"/>
      <c r="F156" s="62"/>
      <c r="G156" s="62"/>
      <c r="H156" s="55"/>
      <c r="I156" s="55"/>
    </row>
    <row r="157" customFormat="false" ht="12.75" hidden="false" customHeight="false" outlineLevel="0" collapsed="false">
      <c r="A157" s="57"/>
      <c r="B157" s="60"/>
      <c r="C157" s="61"/>
      <c r="D157" s="62"/>
      <c r="E157" s="62"/>
      <c r="F157" s="62"/>
      <c r="G157" s="62"/>
      <c r="H157" s="55"/>
      <c r="I157" s="55"/>
    </row>
    <row r="158" customFormat="false" ht="12.75" hidden="false" customHeight="false" outlineLevel="0" collapsed="false">
      <c r="A158" s="57"/>
      <c r="B158" s="60"/>
      <c r="C158" s="61"/>
      <c r="D158" s="62"/>
      <c r="E158" s="62"/>
      <c r="F158" s="62"/>
      <c r="G158" s="62"/>
      <c r="H158" s="55"/>
      <c r="I158" s="55"/>
    </row>
    <row r="159" customFormat="false" ht="12.75" hidden="false" customHeight="false" outlineLevel="0" collapsed="false">
      <c r="A159" s="57"/>
      <c r="B159" s="60"/>
      <c r="C159" s="61"/>
      <c r="D159" s="62"/>
      <c r="E159" s="62"/>
      <c r="F159" s="62"/>
      <c r="G159" s="62"/>
      <c r="H159" s="55"/>
      <c r="I159" s="55"/>
    </row>
    <row r="160" customFormat="false" ht="12.75" hidden="false" customHeight="false" outlineLevel="0" collapsed="false">
      <c r="A160" s="57"/>
      <c r="B160" s="60"/>
      <c r="C160" s="61"/>
      <c r="D160" s="62"/>
      <c r="E160" s="62"/>
      <c r="F160" s="62"/>
      <c r="G160" s="62"/>
      <c r="H160" s="55"/>
      <c r="I160" s="55"/>
    </row>
    <row r="161" customFormat="false" ht="12.75" hidden="false" customHeight="false" outlineLevel="0" collapsed="false">
      <c r="A161" s="57"/>
      <c r="B161" s="60"/>
      <c r="C161" s="61"/>
      <c r="D161" s="62"/>
      <c r="E161" s="62"/>
      <c r="F161" s="62"/>
      <c r="G161" s="62"/>
      <c r="H161" s="55"/>
      <c r="I161" s="55"/>
    </row>
    <row r="162" customFormat="false" ht="12.75" hidden="false" customHeight="false" outlineLevel="0" collapsed="false">
      <c r="A162" s="57"/>
      <c r="B162" s="60"/>
      <c r="C162" s="61"/>
      <c r="D162" s="63"/>
      <c r="E162" s="63"/>
      <c r="F162" s="63"/>
      <c r="G162" s="64"/>
      <c r="H162" s="55"/>
      <c r="I162" s="55"/>
    </row>
    <row r="163" customFormat="false" ht="12.75" hidden="false" customHeight="false" outlineLevel="0" collapsed="false">
      <c r="A163" s="57"/>
      <c r="B163" s="60"/>
      <c r="C163" s="61"/>
      <c r="D163" s="65"/>
      <c r="E163" s="65"/>
      <c r="F163" s="65"/>
      <c r="G163" s="64"/>
      <c r="H163" s="55"/>
      <c r="I163" s="55"/>
    </row>
    <row r="164" customFormat="false" ht="12.75" hidden="false" customHeight="false" outlineLevel="0" collapsed="false">
      <c r="A164" s="57"/>
      <c r="B164" s="60"/>
      <c r="C164" s="61"/>
      <c r="D164" s="63"/>
      <c r="E164" s="63"/>
      <c r="F164" s="63"/>
      <c r="G164" s="64"/>
      <c r="H164" s="55"/>
      <c r="I164" s="55"/>
    </row>
    <row r="165" customFormat="false" ht="12.75" hidden="false" customHeight="false" outlineLevel="0" collapsed="false">
      <c r="A165" s="57"/>
      <c r="B165" s="60"/>
      <c r="C165" s="61"/>
      <c r="D165" s="65"/>
      <c r="E165" s="65"/>
      <c r="F165" s="65"/>
      <c r="G165" s="64"/>
      <c r="H165" s="55"/>
      <c r="I165" s="55"/>
    </row>
    <row r="166" customFormat="false" ht="12.75" hidden="false" customHeight="false" outlineLevel="0" collapsed="false">
      <c r="A166" s="57"/>
      <c r="B166" s="60"/>
      <c r="C166" s="61"/>
      <c r="D166" s="63"/>
      <c r="E166" s="63"/>
      <c r="F166" s="63"/>
      <c r="G166" s="64"/>
      <c r="H166" s="55"/>
      <c r="I166" s="55"/>
    </row>
    <row r="167" customFormat="false" ht="12.75" hidden="false" customHeight="false" outlineLevel="0" collapsed="false">
      <c r="A167" s="57"/>
      <c r="B167" s="60"/>
      <c r="C167" s="61"/>
      <c r="D167" s="65"/>
      <c r="E167" s="65"/>
      <c r="F167" s="65"/>
      <c r="G167" s="64"/>
      <c r="H167" s="55"/>
      <c r="I167" s="55"/>
    </row>
    <row r="168" customFormat="false" ht="12.75" hidden="false" customHeight="false" outlineLevel="0" collapsed="false">
      <c r="A168" s="57"/>
      <c r="B168" s="60"/>
      <c r="C168" s="61"/>
      <c r="D168" s="63"/>
      <c r="E168" s="63"/>
      <c r="F168" s="63"/>
      <c r="G168" s="64"/>
      <c r="H168" s="55"/>
      <c r="I168" s="55"/>
    </row>
    <row r="169" customFormat="false" ht="12.75" hidden="false" customHeight="false" outlineLevel="0" collapsed="false">
      <c r="A169" s="57"/>
      <c r="B169" s="60"/>
      <c r="C169" s="61"/>
      <c r="D169" s="65"/>
      <c r="E169" s="65"/>
      <c r="F169" s="65"/>
      <c r="G169" s="64"/>
      <c r="H169" s="55"/>
      <c r="I169" s="55"/>
    </row>
    <row r="170" customFormat="false" ht="12.75" hidden="false" customHeight="false" outlineLevel="0" collapsed="false">
      <c r="A170" s="57"/>
      <c r="B170" s="60"/>
      <c r="C170" s="61"/>
      <c r="D170" s="63"/>
      <c r="E170" s="63"/>
      <c r="F170" s="63"/>
      <c r="G170" s="64"/>
      <c r="H170" s="55"/>
      <c r="I170" s="55"/>
    </row>
    <row r="171" customFormat="false" ht="12.75" hidden="false" customHeight="false" outlineLevel="0" collapsed="false">
      <c r="A171" s="57"/>
      <c r="B171" s="60"/>
      <c r="C171" s="61"/>
      <c r="D171" s="65"/>
      <c r="E171" s="65"/>
      <c r="F171" s="65"/>
      <c r="G171" s="64"/>
      <c r="H171" s="55"/>
      <c r="I171" s="55"/>
    </row>
    <row r="172" customFormat="false" ht="12.75" hidden="false" customHeight="false" outlineLevel="0" collapsed="false">
      <c r="A172" s="57"/>
      <c r="B172" s="60"/>
      <c r="C172" s="61"/>
      <c r="D172" s="63"/>
      <c r="E172" s="63"/>
      <c r="F172" s="63"/>
      <c r="G172" s="64"/>
      <c r="H172" s="55"/>
      <c r="I172" s="55"/>
    </row>
    <row r="173" customFormat="false" ht="12.75" hidden="false" customHeight="false" outlineLevel="0" collapsed="false">
      <c r="A173" s="57"/>
      <c r="B173" s="60"/>
      <c r="C173" s="61"/>
      <c r="D173" s="65"/>
      <c r="E173" s="65"/>
      <c r="F173" s="65"/>
      <c r="G173" s="64"/>
      <c r="H173" s="55"/>
      <c r="I173" s="55"/>
    </row>
    <row r="174" customFormat="false" ht="12.75" hidden="false" customHeight="false" outlineLevel="0" collapsed="false">
      <c r="A174" s="57"/>
      <c r="B174" s="60"/>
      <c r="C174" s="61"/>
      <c r="D174" s="63"/>
      <c r="E174" s="63"/>
      <c r="F174" s="63"/>
      <c r="G174" s="64"/>
      <c r="H174" s="55"/>
      <c r="I174" s="55"/>
    </row>
    <row r="175" customFormat="false" ht="12.75" hidden="false" customHeight="false" outlineLevel="0" collapsed="false">
      <c r="A175" s="57"/>
      <c r="B175" s="60"/>
      <c r="C175" s="61"/>
      <c r="D175" s="65"/>
      <c r="E175" s="65"/>
      <c r="F175" s="65"/>
      <c r="G175" s="64"/>
      <c r="H175" s="55"/>
      <c r="I175" s="55"/>
    </row>
    <row r="176" customFormat="false" ht="12.75" hidden="false" customHeight="false" outlineLevel="0" collapsed="false">
      <c r="A176" s="57"/>
      <c r="B176" s="60"/>
      <c r="C176" s="61"/>
      <c r="D176" s="66"/>
      <c r="E176" s="66"/>
      <c r="F176" s="67"/>
      <c r="G176" s="66"/>
      <c r="H176" s="55"/>
      <c r="I176" s="55"/>
    </row>
    <row r="177" customFormat="false" ht="12.75" hidden="false" customHeight="false" outlineLevel="0" collapsed="false">
      <c r="A177" s="57"/>
      <c r="B177" s="60"/>
      <c r="C177" s="61"/>
      <c r="D177" s="66"/>
      <c r="E177" s="66"/>
      <c r="F177" s="66"/>
      <c r="G177" s="66"/>
      <c r="H177" s="55"/>
      <c r="I177" s="55"/>
    </row>
    <row r="178" customFormat="false" ht="12.75" hidden="false" customHeight="false" outlineLevel="0" collapsed="false">
      <c r="A178" s="57"/>
      <c r="B178" s="60"/>
      <c r="C178" s="61"/>
      <c r="D178" s="66"/>
      <c r="E178" s="66"/>
      <c r="F178" s="66"/>
      <c r="G178" s="66"/>
      <c r="H178" s="55"/>
      <c r="I178" s="55"/>
    </row>
    <row r="179" customFormat="false" ht="12.75" hidden="false" customHeight="false" outlineLevel="0" collapsed="false">
      <c r="A179" s="57"/>
      <c r="B179" s="60"/>
      <c r="C179" s="61"/>
      <c r="D179" s="55"/>
      <c r="E179" s="55"/>
      <c r="F179" s="55"/>
      <c r="G179" s="55"/>
      <c r="H179" s="55"/>
      <c r="I179" s="55"/>
    </row>
    <row r="180" customFormat="false" ht="10.5" hidden="false" customHeight="false" outlineLevel="0" collapsed="false">
      <c r="A180" s="55"/>
      <c r="B180" s="55"/>
      <c r="C180" s="55"/>
      <c r="D180" s="55"/>
      <c r="E180" s="55"/>
      <c r="F180" s="55"/>
      <c r="G180" s="55"/>
      <c r="H180" s="55"/>
      <c r="I180" s="55"/>
    </row>
    <row r="181" customFormat="false" ht="10.5" hidden="false" customHeight="false" outlineLevel="0" collapsed="false">
      <c r="A181" s="55"/>
      <c r="B181" s="55"/>
      <c r="C181" s="55"/>
      <c r="D181" s="55"/>
      <c r="E181" s="55"/>
      <c r="F181" s="55"/>
      <c r="G181" s="55"/>
      <c r="H181" s="55"/>
      <c r="I181" s="55"/>
    </row>
  </sheetData>
  <mergeCells count="10">
    <mergeCell ref="F1:G1"/>
    <mergeCell ref="A2:G2"/>
    <mergeCell ref="A3:G3"/>
    <mergeCell ref="A4:G4"/>
    <mergeCell ref="A5:G5"/>
    <mergeCell ref="A6:G6"/>
    <mergeCell ref="A7:G7"/>
    <mergeCell ref="B81:F81"/>
    <mergeCell ref="B82:F82"/>
    <mergeCell ref="B83:F83"/>
  </mergeCells>
  <printOptions headings="false" gridLines="false" gridLinesSet="true" horizontalCentered="true" verticalCentered="false"/>
  <pageMargins left="0.229166666666667" right="0.0520833333333333" top="0.416666666666667" bottom="0.402777777777778" header="0.0625" footer="0"/>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&amp;L&amp;"Arial Narrow,Normal"24H01 - REAMENAGEMENT DU NIVEAU 1, 2 ET 3 DU BÂTIMENT D CITÉ ADMINISTRATIVE D'ANGERS - 49000 ANGERS&amp;R&amp;"Arial Narrow,Normal"Lot n°01. DECONSTRUCTION - DESAMIANTAGE</oddHeader>
    <oddFooter>&amp;CPage &amp;P /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580"/>
  <sheetViews>
    <sheetView showFormulas="false" showGridLines="true" showRowColHeaders="true" showZeros="false" rightToLeft="false" tabSelected="false" showOutlineSymbols="true" defaultGridColor="true" view="normal" topLeftCell="A1" colorId="64" zoomScale="138" zoomScaleNormal="138" zoomScalePageLayoutView="100" workbookViewId="0">
      <pane xSplit="0" ySplit="10" topLeftCell="A11" activePane="bottomLeft" state="frozen"/>
      <selection pane="topLeft" activeCell="A1" activeCellId="0" sqref="A1"/>
      <selection pane="bottomLeft" activeCell="G66" activeCellId="0" sqref="G66"/>
    </sheetView>
  </sheetViews>
  <sheetFormatPr defaultColWidth="9.9921875" defaultRowHeight="10.5" zeroHeight="false" outlineLevelRow="0" outlineLevelCol="0"/>
  <cols>
    <col collapsed="false" customWidth="true" hidden="false" outlineLevel="0" max="1" min="1" style="1" width="12.25"/>
    <col collapsed="false" customWidth="true" hidden="false" outlineLevel="0" max="2" min="2" style="1" width="70.76"/>
    <col collapsed="false" customWidth="true" hidden="false" outlineLevel="0" max="3" min="3" style="1" width="4.25"/>
    <col collapsed="false" customWidth="true" hidden="false" outlineLevel="0" max="5" min="4" style="1" width="10.51"/>
    <col collapsed="false" customWidth="true" hidden="false" outlineLevel="0" max="6" min="6" style="1" width="11.76"/>
    <col collapsed="false" customWidth="true" hidden="false" outlineLevel="0" max="7" min="7" style="1" width="12.25"/>
    <col collapsed="false" customWidth="true" hidden="false" outlineLevel="0" max="8" min="8" style="1" width="26"/>
    <col collapsed="false" customWidth="false" hidden="false" outlineLevel="0" max="1024" min="9" style="1" width="10"/>
  </cols>
  <sheetData>
    <row r="1" customFormat="false" ht="24" hidden="false" customHeight="false" outlineLevel="0" collapsed="false">
      <c r="A1" s="2"/>
      <c r="B1" s="3"/>
      <c r="C1" s="4"/>
      <c r="D1" s="4"/>
      <c r="E1" s="4"/>
      <c r="F1" s="5"/>
      <c r="G1" s="5"/>
    </row>
    <row r="2" customFormat="false" ht="18" hidden="false" customHeight="true" outlineLevel="0" collapsed="false">
      <c r="A2" s="6"/>
      <c r="B2" s="6"/>
      <c r="C2" s="6"/>
      <c r="D2" s="6"/>
      <c r="E2" s="6"/>
      <c r="F2" s="6"/>
      <c r="G2" s="6"/>
    </row>
    <row r="3" customFormat="false" ht="39" hidden="false" customHeight="true" outlineLevel="0" collapsed="false">
      <c r="A3" s="7" t="s">
        <v>0</v>
      </c>
      <c r="B3" s="7" t="s">
        <v>1</v>
      </c>
      <c r="C3" s="7"/>
      <c r="D3" s="7"/>
      <c r="E3" s="7"/>
      <c r="F3" s="7"/>
      <c r="G3" s="7"/>
    </row>
    <row r="4" customFormat="false" ht="18" hidden="false" customHeight="false" outlineLevel="0" collapsed="false">
      <c r="A4" s="8" t="s">
        <v>2</v>
      </c>
      <c r="B4" s="8"/>
      <c r="C4" s="8"/>
      <c r="D4" s="8"/>
      <c r="E4" s="8"/>
      <c r="F4" s="8"/>
      <c r="G4" s="8"/>
    </row>
    <row r="5" customFormat="false" ht="18" hidden="false" customHeight="true" outlineLevel="0" collapsed="false">
      <c r="A5" s="9"/>
      <c r="B5" s="9"/>
      <c r="C5" s="9"/>
      <c r="D5" s="9"/>
      <c r="E5" s="9"/>
      <c r="F5" s="9"/>
      <c r="G5" s="9"/>
    </row>
    <row r="6" customFormat="false" ht="18" hidden="false" customHeight="true" outlineLevel="0" collapsed="false">
      <c r="A6" s="10" t="s">
        <v>1</v>
      </c>
      <c r="B6" s="10" t="s">
        <v>3</v>
      </c>
      <c r="C6" s="10"/>
      <c r="D6" s="10"/>
      <c r="E6" s="10"/>
      <c r="F6" s="10"/>
      <c r="G6" s="10"/>
    </row>
    <row r="7" customFormat="false" ht="18.75" hidden="false" customHeight="true" outlineLevel="0" collapsed="false">
      <c r="A7" s="11" t="s">
        <v>87</v>
      </c>
      <c r="B7" s="11" t="s">
        <v>5</v>
      </c>
      <c r="C7" s="11"/>
      <c r="D7" s="11"/>
      <c r="E7" s="11"/>
      <c r="F7" s="11"/>
      <c r="G7" s="11"/>
    </row>
    <row r="8" customFormat="false" ht="10.5" hidden="false" customHeight="false" outlineLevel="0" collapsed="false">
      <c r="A8" s="12"/>
      <c r="B8" s="12"/>
      <c r="C8" s="12"/>
      <c r="D8" s="12"/>
      <c r="E8" s="12"/>
      <c r="F8" s="12"/>
      <c r="G8" s="12"/>
    </row>
    <row r="9" customFormat="false" ht="36" hidden="false" customHeight="false" outlineLevel="0" collapsed="false">
      <c r="A9" s="13"/>
      <c r="B9" s="14" t="s">
        <v>6</v>
      </c>
      <c r="C9" s="14" t="s">
        <v>7</v>
      </c>
      <c r="D9" s="15" t="s">
        <v>8</v>
      </c>
      <c r="E9" s="15" t="s">
        <v>9</v>
      </c>
      <c r="F9" s="14" t="s">
        <v>10</v>
      </c>
      <c r="G9" s="14" t="s">
        <v>11</v>
      </c>
      <c r="H9" s="15" t="s">
        <v>12</v>
      </c>
    </row>
    <row r="10" customFormat="false" ht="33.75" hidden="false" customHeight="false" outlineLevel="0" collapsed="false">
      <c r="A10" s="16" t="s">
        <v>88</v>
      </c>
      <c r="B10" s="17" t="s">
        <v>89</v>
      </c>
      <c r="C10" s="18"/>
      <c r="D10" s="19"/>
      <c r="E10" s="19"/>
      <c r="F10" s="19"/>
      <c r="G10" s="19"/>
      <c r="H10" s="20"/>
    </row>
    <row r="11" customFormat="false" ht="15.75" hidden="false" customHeight="false" outlineLevel="0" collapsed="false">
      <c r="A11" s="21"/>
      <c r="B11" s="22"/>
      <c r="C11" s="18"/>
      <c r="D11" s="19"/>
      <c r="E11" s="19"/>
      <c r="F11" s="19"/>
      <c r="G11" s="19"/>
      <c r="H11" s="25"/>
    </row>
    <row r="12" customFormat="false" ht="16.5" hidden="false" customHeight="false" outlineLevel="0" collapsed="false">
      <c r="A12" s="68" t="s">
        <v>90</v>
      </c>
      <c r="B12" s="27" t="s">
        <v>15</v>
      </c>
      <c r="C12" s="18"/>
      <c r="D12" s="69"/>
      <c r="E12" s="69"/>
      <c r="F12" s="69"/>
      <c r="G12" s="69"/>
      <c r="H12" s="25"/>
    </row>
    <row r="13" customFormat="false" ht="15.75" hidden="false" customHeight="false" outlineLevel="0" collapsed="false">
      <c r="A13" s="28"/>
      <c r="B13" s="29"/>
      <c r="C13" s="18"/>
      <c r="D13" s="69"/>
      <c r="E13" s="69"/>
      <c r="F13" s="69"/>
      <c r="G13" s="69"/>
      <c r="H13" s="25"/>
    </row>
    <row r="14" customFormat="false" ht="13.5" hidden="false" customHeight="false" outlineLevel="0" collapsed="false">
      <c r="A14" s="30"/>
      <c r="B14" s="31" t="s">
        <v>16</v>
      </c>
      <c r="C14" s="32" t="s">
        <v>17</v>
      </c>
      <c r="D14" s="69" t="n">
        <v>0</v>
      </c>
      <c r="E14" s="69"/>
      <c r="F14" s="69" t="n">
        <v>0</v>
      </c>
      <c r="G14" s="69" t="n">
        <v>0</v>
      </c>
      <c r="H14" s="25"/>
    </row>
    <row r="15" customFormat="false" ht="36" hidden="false" customHeight="false" outlineLevel="0" collapsed="false">
      <c r="A15" s="33"/>
      <c r="B15" s="34" t="s">
        <v>18</v>
      </c>
      <c r="C15" s="35"/>
      <c r="D15" s="70"/>
      <c r="E15" s="70"/>
      <c r="F15" s="70"/>
      <c r="G15" s="71"/>
      <c r="H15" s="25"/>
    </row>
    <row r="16" customFormat="false" ht="12.75" hidden="false" customHeight="false" outlineLevel="0" collapsed="false">
      <c r="A16" s="42"/>
      <c r="B16" s="72"/>
      <c r="C16" s="18"/>
      <c r="D16" s="69"/>
      <c r="E16" s="69"/>
      <c r="F16" s="69"/>
      <c r="G16" s="69"/>
      <c r="H16" s="25"/>
    </row>
    <row r="17" customFormat="false" ht="12.75" hidden="false" customHeight="false" outlineLevel="0" collapsed="false">
      <c r="A17" s="30"/>
      <c r="B17" s="31"/>
      <c r="C17" s="32"/>
      <c r="D17" s="69" t="n">
        <v>0</v>
      </c>
      <c r="E17" s="69"/>
      <c r="F17" s="69" t="n">
        <v>0</v>
      </c>
      <c r="G17" s="69" t="n">
        <v>0</v>
      </c>
      <c r="H17" s="25"/>
    </row>
    <row r="18" customFormat="false" ht="12.75" hidden="false" customHeight="false" outlineLevel="0" collapsed="false">
      <c r="A18" s="42"/>
      <c r="B18" s="72"/>
      <c r="C18" s="18"/>
      <c r="D18" s="69"/>
      <c r="E18" s="69"/>
      <c r="F18" s="69"/>
      <c r="G18" s="69"/>
      <c r="H18" s="25"/>
    </row>
    <row r="19" customFormat="false" ht="12.75" hidden="false" customHeight="false" outlineLevel="0" collapsed="false">
      <c r="A19" s="30"/>
      <c r="B19" s="31"/>
      <c r="C19" s="32"/>
      <c r="D19" s="69" t="n">
        <v>0</v>
      </c>
      <c r="E19" s="69"/>
      <c r="F19" s="69" t="n">
        <v>0</v>
      </c>
      <c r="G19" s="69" t="n">
        <v>0</v>
      </c>
      <c r="H19" s="25"/>
    </row>
    <row r="20" customFormat="false" ht="12.75" hidden="false" customHeight="false" outlineLevel="0" collapsed="false">
      <c r="A20" s="42"/>
      <c r="B20" s="72"/>
      <c r="C20" s="18"/>
      <c r="D20" s="69"/>
      <c r="E20" s="69"/>
      <c r="F20" s="69"/>
      <c r="G20" s="69"/>
      <c r="H20" s="25"/>
    </row>
    <row r="21" customFormat="false" ht="12.75" hidden="false" customHeight="false" outlineLevel="0" collapsed="false">
      <c r="A21" s="73"/>
      <c r="B21" s="73"/>
      <c r="C21" s="73"/>
      <c r="D21" s="73"/>
      <c r="E21" s="73"/>
      <c r="F21" s="73"/>
      <c r="G21" s="74" t="n">
        <v>0</v>
      </c>
      <c r="H21" s="25"/>
    </row>
    <row r="22" customFormat="false" ht="12.75" hidden="false" customHeight="false" outlineLevel="0" collapsed="false">
      <c r="A22" s="75"/>
      <c r="B22" s="75"/>
      <c r="C22" s="75"/>
      <c r="D22" s="76"/>
      <c r="E22" s="76"/>
      <c r="F22" s="76"/>
      <c r="G22" s="77"/>
      <c r="H22" s="25"/>
    </row>
    <row r="23" customFormat="false" ht="16.5" hidden="false" customHeight="false" outlineLevel="0" collapsed="false">
      <c r="A23" s="27" t="s">
        <v>91</v>
      </c>
      <c r="B23" s="27" t="s">
        <v>92</v>
      </c>
      <c r="C23" s="78"/>
      <c r="D23" s="79"/>
      <c r="E23" s="79"/>
      <c r="F23" s="79"/>
      <c r="G23" s="80"/>
      <c r="H23" s="25"/>
    </row>
    <row r="24" customFormat="false" ht="13.5" hidden="false" customHeight="false" outlineLevel="0" collapsed="false">
      <c r="A24" s="78"/>
      <c r="B24" s="31" t="s">
        <v>93</v>
      </c>
      <c r="C24" s="78"/>
      <c r="D24" s="79"/>
      <c r="E24" s="79"/>
      <c r="F24" s="79"/>
      <c r="G24" s="80"/>
      <c r="H24" s="25"/>
    </row>
    <row r="25" customFormat="false" ht="13.5" hidden="false" customHeight="false" outlineLevel="0" collapsed="false">
      <c r="A25" s="78" t="s">
        <v>94</v>
      </c>
      <c r="B25" s="31" t="s">
        <v>95</v>
      </c>
      <c r="C25" s="32" t="s">
        <v>7</v>
      </c>
      <c r="D25" s="81" t="n">
        <v>21</v>
      </c>
      <c r="E25" s="79"/>
      <c r="F25" s="79"/>
      <c r="G25" s="80"/>
      <c r="H25" s="25"/>
    </row>
    <row r="26" customFormat="false" ht="12.75" hidden="false" customHeight="false" outlineLevel="0" collapsed="false">
      <c r="A26" s="78"/>
      <c r="B26" s="78"/>
      <c r="C26" s="78"/>
      <c r="D26" s="79"/>
      <c r="E26" s="79"/>
      <c r="F26" s="79"/>
      <c r="G26" s="80"/>
      <c r="H26" s="25"/>
    </row>
    <row r="27" customFormat="false" ht="13.5" hidden="false" customHeight="false" outlineLevel="0" collapsed="false">
      <c r="A27" s="78" t="s">
        <v>96</v>
      </c>
      <c r="B27" s="31" t="s">
        <v>97</v>
      </c>
      <c r="C27" s="32" t="s">
        <v>7</v>
      </c>
      <c r="D27" s="81" t="n">
        <v>56</v>
      </c>
      <c r="E27" s="79"/>
      <c r="F27" s="79"/>
      <c r="G27" s="80"/>
      <c r="H27" s="25"/>
    </row>
    <row r="28" customFormat="false" ht="12.75" hidden="false" customHeight="false" outlineLevel="0" collapsed="false">
      <c r="A28" s="78"/>
      <c r="B28" s="78"/>
      <c r="C28" s="78"/>
      <c r="D28" s="79"/>
      <c r="E28" s="79"/>
      <c r="F28" s="79"/>
      <c r="G28" s="80"/>
      <c r="H28" s="25"/>
    </row>
    <row r="29" customFormat="false" ht="13.5" hidden="false" customHeight="false" outlineLevel="0" collapsed="false">
      <c r="A29" s="78" t="s">
        <v>98</v>
      </c>
      <c r="B29" s="31" t="s">
        <v>99</v>
      </c>
      <c r="C29" s="32" t="s">
        <v>7</v>
      </c>
      <c r="D29" s="81" t="n">
        <v>18</v>
      </c>
      <c r="E29" s="79"/>
      <c r="F29" s="79"/>
      <c r="G29" s="80"/>
      <c r="H29" s="25"/>
    </row>
    <row r="30" customFormat="false" ht="12.75" hidden="false" customHeight="false" outlineLevel="0" collapsed="false">
      <c r="A30" s="78"/>
      <c r="B30" s="78"/>
      <c r="C30" s="78"/>
      <c r="D30" s="79"/>
      <c r="E30" s="79"/>
      <c r="F30" s="79"/>
      <c r="G30" s="80"/>
      <c r="H30" s="25"/>
    </row>
    <row r="31" customFormat="false" ht="13.5" hidden="false" customHeight="false" outlineLevel="0" collapsed="false">
      <c r="A31" s="78" t="s">
        <v>100</v>
      </c>
      <c r="B31" s="31" t="s">
        <v>101</v>
      </c>
      <c r="C31" s="32" t="s">
        <v>41</v>
      </c>
      <c r="D31" s="81" t="n">
        <v>8</v>
      </c>
      <c r="E31" s="79"/>
      <c r="F31" s="79"/>
      <c r="G31" s="80"/>
      <c r="H31" s="25"/>
    </row>
    <row r="32" customFormat="false" ht="12.75" hidden="false" customHeight="false" outlineLevel="0" collapsed="false">
      <c r="A32" s="78"/>
      <c r="B32" s="78"/>
      <c r="C32" s="78"/>
      <c r="D32" s="79"/>
      <c r="E32" s="79"/>
      <c r="F32" s="79"/>
      <c r="G32" s="80"/>
      <c r="H32" s="25"/>
    </row>
    <row r="33" customFormat="false" ht="12.75" hidden="false" customHeight="false" outlineLevel="0" collapsed="false">
      <c r="A33" s="78"/>
      <c r="B33" s="78"/>
      <c r="C33" s="78"/>
      <c r="D33" s="79"/>
      <c r="E33" s="79"/>
      <c r="F33" s="79"/>
      <c r="G33" s="80"/>
      <c r="H33" s="25"/>
    </row>
    <row r="34" customFormat="false" ht="16.5" hidden="false" customHeight="false" outlineLevel="0" collapsed="false">
      <c r="A34" s="19"/>
      <c r="B34" s="27" t="s">
        <v>102</v>
      </c>
      <c r="C34" s="82"/>
      <c r="D34" s="83"/>
      <c r="E34" s="83"/>
      <c r="F34" s="83"/>
      <c r="G34" s="83"/>
      <c r="H34" s="25"/>
    </row>
    <row r="35" customFormat="false" ht="13.5" hidden="false" customHeight="true" outlineLevel="0" collapsed="false">
      <c r="A35" s="78" t="s">
        <v>103</v>
      </c>
      <c r="B35" s="31" t="s">
        <v>104</v>
      </c>
      <c r="C35" s="18" t="s">
        <v>7</v>
      </c>
      <c r="D35" s="81" t="n">
        <v>1</v>
      </c>
      <c r="E35" s="81"/>
      <c r="F35" s="81"/>
      <c r="G35" s="81" t="n">
        <f aca="false">E35*F35</f>
        <v>0</v>
      </c>
      <c r="H35" s="25"/>
    </row>
    <row r="36" customFormat="false" ht="36" hidden="false" customHeight="false" outlineLevel="0" collapsed="false">
      <c r="A36" s="19"/>
      <c r="B36" s="45" t="s">
        <v>105</v>
      </c>
      <c r="C36" s="18"/>
      <c r="D36" s="81"/>
      <c r="E36" s="81"/>
      <c r="F36" s="81"/>
      <c r="G36" s="81"/>
      <c r="H36" s="25"/>
    </row>
    <row r="37" customFormat="false" ht="10.5" hidden="false" customHeight="false" outlineLevel="0" collapsed="false">
      <c r="A37" s="19"/>
      <c r="B37" s="84"/>
      <c r="C37" s="18"/>
      <c r="D37" s="81"/>
      <c r="E37" s="81"/>
      <c r="F37" s="81"/>
      <c r="G37" s="81"/>
      <c r="H37" s="25"/>
    </row>
    <row r="38" customFormat="false" ht="13.5" hidden="false" customHeight="false" outlineLevel="0" collapsed="false">
      <c r="A38" s="78" t="s">
        <v>106</v>
      </c>
      <c r="B38" s="31" t="s">
        <v>107</v>
      </c>
      <c r="C38" s="32" t="s">
        <v>7</v>
      </c>
      <c r="D38" s="81" t="n">
        <v>2</v>
      </c>
      <c r="E38" s="81"/>
      <c r="F38" s="81"/>
      <c r="G38" s="81" t="n">
        <f aca="false">E38*F38</f>
        <v>0</v>
      </c>
      <c r="H38" s="25"/>
    </row>
    <row r="39" customFormat="false" ht="24" hidden="false" customHeight="false" outlineLevel="0" collapsed="false">
      <c r="A39" s="19"/>
      <c r="B39" s="45" t="s">
        <v>108</v>
      </c>
      <c r="C39" s="18"/>
      <c r="D39" s="81"/>
      <c r="E39" s="81"/>
      <c r="F39" s="81"/>
      <c r="G39" s="81"/>
      <c r="H39" s="25"/>
    </row>
    <row r="40" customFormat="false" ht="10.5" hidden="false" customHeight="false" outlineLevel="0" collapsed="false">
      <c r="A40" s="19"/>
      <c r="B40" s="85"/>
      <c r="C40" s="32"/>
      <c r="D40" s="81"/>
      <c r="E40" s="81"/>
      <c r="F40" s="81" t="n">
        <v>0</v>
      </c>
      <c r="G40" s="81" t="n">
        <v>0</v>
      </c>
      <c r="H40" s="25"/>
    </row>
    <row r="41" customFormat="false" ht="13.5" hidden="false" customHeight="false" outlineLevel="0" collapsed="false">
      <c r="A41" s="78" t="s">
        <v>109</v>
      </c>
      <c r="B41" s="31" t="s">
        <v>110</v>
      </c>
      <c r="C41" s="18" t="s">
        <v>7</v>
      </c>
      <c r="D41" s="81" t="n">
        <v>21</v>
      </c>
      <c r="E41" s="81"/>
      <c r="F41" s="81"/>
      <c r="G41" s="81" t="n">
        <f aca="false">E41*F41</f>
        <v>0</v>
      </c>
      <c r="H41" s="25"/>
    </row>
    <row r="42" customFormat="false" ht="48" hidden="false" customHeight="false" outlineLevel="0" collapsed="false">
      <c r="A42" s="19"/>
      <c r="B42" s="45" t="s">
        <v>111</v>
      </c>
      <c r="C42" s="18"/>
      <c r="D42" s="81"/>
      <c r="E42" s="81"/>
      <c r="F42" s="81"/>
      <c r="G42" s="81"/>
      <c r="H42" s="25"/>
    </row>
    <row r="43" customFormat="false" ht="10.5" hidden="false" customHeight="false" outlineLevel="0" collapsed="false">
      <c r="A43" s="19"/>
      <c r="B43" s="86"/>
      <c r="C43" s="18"/>
      <c r="D43" s="81"/>
      <c r="E43" s="81"/>
      <c r="F43" s="81"/>
      <c r="G43" s="81"/>
      <c r="H43" s="25"/>
    </row>
    <row r="44" customFormat="false" ht="13.5" hidden="false" customHeight="false" outlineLevel="0" collapsed="false">
      <c r="A44" s="78" t="s">
        <v>112</v>
      </c>
      <c r="B44" s="31" t="s">
        <v>113</v>
      </c>
      <c r="C44" s="18" t="s">
        <v>7</v>
      </c>
      <c r="D44" s="81" t="n">
        <v>46</v>
      </c>
      <c r="E44" s="81"/>
      <c r="F44" s="81"/>
      <c r="G44" s="81" t="n">
        <f aca="false">E44*F44</f>
        <v>0</v>
      </c>
      <c r="H44" s="25"/>
    </row>
    <row r="45" customFormat="false" ht="24" hidden="false" customHeight="false" outlineLevel="0" collapsed="false">
      <c r="A45" s="19"/>
      <c r="B45" s="45" t="s">
        <v>114</v>
      </c>
      <c r="C45" s="18"/>
      <c r="D45" s="81"/>
      <c r="E45" s="81"/>
      <c r="F45" s="81"/>
      <c r="G45" s="81"/>
      <c r="H45" s="25"/>
    </row>
    <row r="46" customFormat="false" ht="10.5" hidden="false" customHeight="false" outlineLevel="0" collapsed="false">
      <c r="A46" s="19"/>
      <c r="B46" s="87"/>
      <c r="C46" s="32"/>
      <c r="D46" s="81"/>
      <c r="E46" s="81"/>
      <c r="F46" s="81" t="n">
        <v>0</v>
      </c>
      <c r="G46" s="81" t="n">
        <v>0</v>
      </c>
      <c r="H46" s="25"/>
    </row>
    <row r="47" customFormat="false" ht="13.5" hidden="false" customHeight="false" outlineLevel="0" collapsed="false">
      <c r="A47" s="78" t="s">
        <v>115</v>
      </c>
      <c r="B47" s="31" t="s">
        <v>116</v>
      </c>
      <c r="C47" s="18" t="s">
        <v>7</v>
      </c>
      <c r="D47" s="81" t="n">
        <v>3</v>
      </c>
      <c r="E47" s="81"/>
      <c r="F47" s="81"/>
      <c r="G47" s="81" t="n">
        <f aca="false">E47*F47</f>
        <v>0</v>
      </c>
      <c r="H47" s="25"/>
    </row>
    <row r="48" customFormat="false" ht="12" hidden="false" customHeight="true" outlineLevel="0" collapsed="false">
      <c r="A48" s="19"/>
      <c r="B48" s="45" t="s">
        <v>117</v>
      </c>
      <c r="C48" s="18"/>
      <c r="D48" s="81"/>
      <c r="E48" s="81"/>
      <c r="F48" s="81"/>
      <c r="G48" s="81"/>
      <c r="H48" s="25"/>
    </row>
    <row r="49" customFormat="false" ht="10.5" hidden="false" customHeight="false" outlineLevel="0" collapsed="false">
      <c r="A49" s="19"/>
      <c r="B49" s="86"/>
      <c r="C49" s="18"/>
      <c r="D49" s="81"/>
      <c r="E49" s="81"/>
      <c r="F49" s="81"/>
      <c r="G49" s="81"/>
      <c r="H49" s="25"/>
    </row>
    <row r="50" customFormat="false" ht="13.5" hidden="false" customHeight="false" outlineLevel="0" collapsed="false">
      <c r="A50" s="78" t="s">
        <v>118</v>
      </c>
      <c r="B50" s="31" t="s">
        <v>119</v>
      </c>
      <c r="C50" s="18"/>
      <c r="D50" s="81" t="n">
        <v>4</v>
      </c>
      <c r="E50" s="81"/>
      <c r="F50" s="81"/>
      <c r="G50" s="81" t="n">
        <f aca="false">E50*F50</f>
        <v>0</v>
      </c>
      <c r="H50" s="25"/>
    </row>
    <row r="51" customFormat="false" ht="48" hidden="false" customHeight="false" outlineLevel="0" collapsed="false">
      <c r="A51" s="19"/>
      <c r="B51" s="45" t="s">
        <v>120</v>
      </c>
      <c r="C51" s="18"/>
      <c r="D51" s="81"/>
      <c r="E51" s="81"/>
      <c r="F51" s="81"/>
      <c r="G51" s="81"/>
      <c r="H51" s="25"/>
    </row>
    <row r="52" customFormat="false" ht="13.5" hidden="false" customHeight="false" outlineLevel="0" collapsed="false">
      <c r="A52" s="78" t="s">
        <v>121</v>
      </c>
      <c r="B52" s="31" t="s">
        <v>122</v>
      </c>
      <c r="C52" s="32" t="s">
        <v>7</v>
      </c>
      <c r="D52" s="81" t="n">
        <v>2</v>
      </c>
      <c r="E52" s="81"/>
      <c r="F52" s="81" t="n">
        <v>0</v>
      </c>
      <c r="G52" s="81" t="n">
        <f aca="false">E52*F52</f>
        <v>0</v>
      </c>
      <c r="H52" s="25"/>
    </row>
    <row r="53" customFormat="false" ht="36" hidden="false" customHeight="false" outlineLevel="0" collapsed="false">
      <c r="A53" s="19"/>
      <c r="B53" s="45" t="s">
        <v>123</v>
      </c>
      <c r="C53" s="88"/>
      <c r="D53" s="88"/>
      <c r="E53" s="88"/>
      <c r="F53" s="88"/>
      <c r="G53" s="80" t="n">
        <f aca="false">SUM(G35:G52)</f>
        <v>0</v>
      </c>
      <c r="H53" s="25"/>
    </row>
    <row r="54" customFormat="false" ht="12" hidden="false" customHeight="false" outlineLevel="0" collapsed="false">
      <c r="A54" s="19"/>
      <c r="B54" s="89"/>
      <c r="C54" s="18"/>
      <c r="D54" s="81"/>
      <c r="E54" s="81"/>
      <c r="F54" s="81"/>
      <c r="G54" s="81"/>
      <c r="H54" s="25"/>
    </row>
    <row r="55" customFormat="false" ht="16.5" hidden="false" customHeight="false" outlineLevel="0" collapsed="false">
      <c r="A55" s="27" t="n">
        <v>4</v>
      </c>
      <c r="B55" s="27" t="s">
        <v>124</v>
      </c>
      <c r="C55" s="18"/>
      <c r="D55" s="81"/>
      <c r="E55" s="81"/>
      <c r="F55" s="81"/>
      <c r="G55" s="81"/>
      <c r="H55" s="25"/>
    </row>
    <row r="56" customFormat="false" ht="15.75" hidden="false" customHeight="false" outlineLevel="0" collapsed="false">
      <c r="A56" s="19"/>
      <c r="B56" s="29"/>
      <c r="C56" s="18"/>
      <c r="D56" s="81"/>
      <c r="E56" s="81"/>
      <c r="F56" s="81"/>
      <c r="G56" s="81"/>
      <c r="H56" s="25"/>
    </row>
    <row r="57" customFormat="false" ht="13.5" hidden="false" customHeight="false" outlineLevel="0" collapsed="false">
      <c r="A57" s="78" t="s">
        <v>125</v>
      </c>
      <c r="B57" s="31" t="s">
        <v>126</v>
      </c>
      <c r="C57" s="18" t="s">
        <v>28</v>
      </c>
      <c r="D57" s="81" t="n">
        <v>30</v>
      </c>
      <c r="E57" s="81"/>
      <c r="F57" s="81"/>
      <c r="G57" s="81" t="n">
        <f aca="false">E57*F57</f>
        <v>0</v>
      </c>
      <c r="H57" s="25"/>
    </row>
    <row r="58" customFormat="false" ht="12" hidden="false" customHeight="false" outlineLevel="0" collapsed="false">
      <c r="A58" s="19"/>
      <c r="B58" s="45" t="s">
        <v>127</v>
      </c>
      <c r="C58" s="18"/>
      <c r="D58" s="81"/>
      <c r="E58" s="81"/>
      <c r="F58" s="81" t="n">
        <v>0</v>
      </c>
      <c r="G58" s="81" t="n">
        <v>0</v>
      </c>
      <c r="H58" s="25"/>
    </row>
    <row r="59" customFormat="false" ht="10.5" hidden="false" customHeight="false" outlineLevel="0" collapsed="false">
      <c r="A59" s="19"/>
      <c r="B59" s="45"/>
      <c r="C59" s="18"/>
      <c r="D59" s="81"/>
      <c r="E59" s="81"/>
      <c r="F59" s="81"/>
      <c r="G59" s="81"/>
      <c r="H59" s="25"/>
    </row>
    <row r="60" customFormat="false" ht="13.5" hidden="false" customHeight="false" outlineLevel="0" collapsed="false">
      <c r="A60" s="78" t="s">
        <v>128</v>
      </c>
      <c r="B60" s="31" t="s">
        <v>129</v>
      </c>
      <c r="C60" s="18" t="s">
        <v>7</v>
      </c>
      <c r="D60" s="81" t="n">
        <v>18</v>
      </c>
      <c r="E60" s="81"/>
      <c r="F60" s="81"/>
      <c r="G60" s="81" t="n">
        <f aca="false">E60*F60</f>
        <v>0</v>
      </c>
      <c r="H60" s="25"/>
    </row>
    <row r="61" customFormat="false" ht="12" hidden="false" customHeight="false" outlineLevel="0" collapsed="false">
      <c r="A61" s="90"/>
      <c r="B61" s="45" t="s">
        <v>130</v>
      </c>
      <c r="C61" s="18"/>
      <c r="D61" s="81"/>
      <c r="E61" s="81"/>
      <c r="F61" s="81"/>
      <c r="G61" s="81"/>
      <c r="H61" s="25"/>
    </row>
    <row r="62" customFormat="false" ht="27.75" hidden="false" customHeight="false" outlineLevel="0" collapsed="false">
      <c r="A62" s="78" t="s">
        <v>131</v>
      </c>
      <c r="B62" s="31" t="s">
        <v>132</v>
      </c>
      <c r="C62" s="32" t="s">
        <v>7</v>
      </c>
      <c r="D62" s="81" t="n">
        <v>1</v>
      </c>
      <c r="E62" s="81"/>
      <c r="F62" s="81" t="n">
        <v>0</v>
      </c>
      <c r="G62" s="81" t="n">
        <f aca="false">E62*F62</f>
        <v>0</v>
      </c>
      <c r="H62" s="25"/>
    </row>
    <row r="63" customFormat="false" ht="12" hidden="false" customHeight="false" outlineLevel="0" collapsed="false">
      <c r="A63" s="90"/>
      <c r="B63" s="91" t="s">
        <v>133</v>
      </c>
      <c r="C63" s="92"/>
      <c r="D63" s="93"/>
      <c r="E63" s="93"/>
      <c r="F63" s="93"/>
      <c r="G63" s="93"/>
      <c r="H63" s="94"/>
    </row>
    <row r="64" customFormat="false" ht="13.5" hidden="false" customHeight="false" outlineLevel="0" collapsed="false">
      <c r="A64" s="48"/>
      <c r="B64" s="95" t="s">
        <v>84</v>
      </c>
      <c r="C64" s="95"/>
      <c r="D64" s="95"/>
      <c r="E64" s="95"/>
      <c r="F64" s="95"/>
      <c r="G64" s="96" t="n">
        <f aca="false">SUM(G22:G63)</f>
        <v>0</v>
      </c>
      <c r="H64" s="55"/>
      <c r="I64" s="55"/>
      <c r="J64" s="55"/>
      <c r="K64" s="55"/>
    </row>
    <row r="65" customFormat="false" ht="13.5" hidden="false" customHeight="false" outlineLevel="0" collapsed="false">
      <c r="B65" s="53" t="s">
        <v>85</v>
      </c>
      <c r="C65" s="53"/>
      <c r="D65" s="53"/>
      <c r="E65" s="53"/>
      <c r="F65" s="53"/>
      <c r="G65" s="54" t="n">
        <f aca="false">G64*0.2</f>
        <v>0</v>
      </c>
      <c r="H65" s="55"/>
      <c r="I65" s="55"/>
      <c r="J65" s="55"/>
      <c r="K65" s="55"/>
    </row>
    <row r="66" customFormat="false" ht="13.5" hidden="false" customHeight="false" outlineLevel="0" collapsed="false">
      <c r="B66" s="53" t="s">
        <v>86</v>
      </c>
      <c r="C66" s="53"/>
      <c r="D66" s="53"/>
      <c r="E66" s="53"/>
      <c r="F66" s="53"/>
      <c r="G66" s="59" t="n">
        <f aca="false">G64+G65</f>
        <v>0</v>
      </c>
      <c r="H66" s="55"/>
      <c r="I66" s="55"/>
      <c r="J66" s="55"/>
      <c r="K66" s="55"/>
    </row>
    <row r="67" customFormat="false" ht="12" hidden="false" customHeight="false" outlineLevel="0" collapsed="false">
      <c r="B67" s="97"/>
      <c r="C67" s="98"/>
      <c r="D67" s="98"/>
      <c r="E67" s="99"/>
      <c r="F67" s="98"/>
      <c r="G67" s="98"/>
      <c r="H67" s="99"/>
      <c r="I67" s="55"/>
      <c r="J67" s="55"/>
      <c r="K67" s="55"/>
    </row>
    <row r="68" customFormat="false" ht="12" hidden="false" customHeight="false" outlineLevel="0" collapsed="false">
      <c r="B68" s="97"/>
      <c r="C68" s="62"/>
      <c r="D68" s="62"/>
      <c r="E68" s="55"/>
      <c r="F68" s="62"/>
      <c r="G68" s="62"/>
      <c r="H68" s="55"/>
      <c r="I68" s="55"/>
      <c r="J68" s="55"/>
      <c r="K68" s="55"/>
    </row>
    <row r="69" customFormat="false" ht="12" hidden="false" customHeight="false" outlineLevel="0" collapsed="false">
      <c r="B69" s="97"/>
      <c r="C69" s="62"/>
      <c r="D69" s="62"/>
      <c r="E69" s="55"/>
      <c r="F69" s="62"/>
      <c r="G69" s="62"/>
      <c r="H69" s="55"/>
      <c r="I69" s="55"/>
      <c r="J69" s="55"/>
      <c r="K69" s="55"/>
    </row>
    <row r="70" customFormat="false" ht="12" hidden="false" customHeight="false" outlineLevel="0" collapsed="false">
      <c r="B70" s="97"/>
      <c r="C70" s="62"/>
      <c r="D70" s="62"/>
      <c r="E70" s="55"/>
      <c r="F70" s="62"/>
      <c r="G70" s="62"/>
      <c r="H70" s="55"/>
      <c r="I70" s="55"/>
      <c r="J70" s="55"/>
      <c r="K70" s="55"/>
    </row>
    <row r="71" customFormat="false" ht="10.5" hidden="false" customHeight="false" outlineLevel="0" collapsed="false">
      <c r="H71" s="55"/>
      <c r="I71" s="55"/>
      <c r="J71" s="55"/>
      <c r="K71" s="55"/>
    </row>
    <row r="72" customFormat="false" ht="12" hidden="false" customHeight="true" outlineLevel="0" collapsed="false">
      <c r="H72" s="55"/>
      <c r="I72" s="55"/>
      <c r="J72" s="55"/>
      <c r="K72" s="55"/>
    </row>
    <row r="73" customFormat="false" ht="10.5" hidden="false" customHeight="false" outlineLevel="0" collapsed="false">
      <c r="H73" s="55"/>
      <c r="I73" s="55"/>
      <c r="J73" s="55"/>
      <c r="K73" s="55"/>
    </row>
    <row r="74" customFormat="false" ht="10.5" hidden="false" customHeight="false" outlineLevel="0" collapsed="false">
      <c r="H74" s="55"/>
      <c r="I74" s="55"/>
      <c r="J74" s="55"/>
      <c r="K74" s="55"/>
    </row>
    <row r="75" customFormat="false" ht="10.5" hidden="false" customHeight="false" outlineLevel="0" collapsed="false">
      <c r="H75" s="55"/>
      <c r="I75" s="55"/>
      <c r="J75" s="55"/>
      <c r="K75" s="55"/>
    </row>
    <row r="76" customFormat="false" ht="10.5" hidden="false" customHeight="false" outlineLevel="0" collapsed="false">
      <c r="H76" s="55"/>
      <c r="I76" s="55"/>
      <c r="J76" s="55"/>
      <c r="K76" s="55"/>
    </row>
    <row r="77" customFormat="false" ht="10.5" hidden="false" customHeight="false" outlineLevel="0" collapsed="false">
      <c r="H77" s="55"/>
      <c r="I77" s="55"/>
      <c r="J77" s="55"/>
      <c r="K77" s="55"/>
    </row>
    <row r="78" customFormat="false" ht="10.5" hidden="false" customHeight="false" outlineLevel="0" collapsed="false">
      <c r="H78" s="55"/>
      <c r="I78" s="55"/>
      <c r="J78" s="55"/>
      <c r="K78" s="55"/>
    </row>
    <row r="79" customFormat="false" ht="10.5" hidden="false" customHeight="false" outlineLevel="0" collapsed="false">
      <c r="H79" s="55"/>
      <c r="I79" s="55"/>
      <c r="J79" s="55"/>
      <c r="K79" s="55"/>
    </row>
    <row r="80" customFormat="false" ht="10.5" hidden="false" customHeight="false" outlineLevel="0" collapsed="false">
      <c r="H80" s="55"/>
      <c r="I80" s="55"/>
      <c r="J80" s="55"/>
      <c r="K80" s="55"/>
    </row>
    <row r="81" customFormat="false" ht="10.5" hidden="false" customHeight="false" outlineLevel="0" collapsed="false">
      <c r="H81" s="55"/>
      <c r="I81" s="55"/>
      <c r="J81" s="55"/>
      <c r="K81" s="55"/>
    </row>
    <row r="82" customFormat="false" ht="12" hidden="false" customHeight="true" outlineLevel="0" collapsed="false">
      <c r="H82" s="55"/>
      <c r="I82" s="55"/>
      <c r="J82" s="55"/>
      <c r="K82" s="55"/>
    </row>
    <row r="83" customFormat="false" ht="10.5" hidden="false" customHeight="false" outlineLevel="0" collapsed="false">
      <c r="H83" s="55"/>
      <c r="I83" s="55"/>
      <c r="J83" s="55"/>
      <c r="K83" s="55"/>
    </row>
    <row r="84" customFormat="false" ht="10.5" hidden="false" customHeight="false" outlineLevel="0" collapsed="false">
      <c r="B84" s="62"/>
      <c r="C84" s="62"/>
      <c r="D84" s="62"/>
      <c r="E84" s="55"/>
      <c r="F84" s="62"/>
      <c r="G84" s="62"/>
      <c r="H84" s="55"/>
      <c r="I84" s="55"/>
      <c r="J84" s="55"/>
      <c r="K84" s="55"/>
    </row>
    <row r="85" customFormat="false" ht="10.5" hidden="false" customHeight="false" outlineLevel="0" collapsed="false">
      <c r="B85" s="62"/>
      <c r="C85" s="100"/>
      <c r="D85" s="62"/>
      <c r="E85" s="62"/>
      <c r="F85" s="62"/>
      <c r="G85" s="62"/>
      <c r="H85" s="55"/>
      <c r="I85" s="55"/>
      <c r="J85" s="55"/>
      <c r="K85" s="55"/>
    </row>
    <row r="86" customFormat="false" ht="10.5" hidden="false" customHeight="false" outlineLevel="0" collapsed="false">
      <c r="H86" s="55"/>
      <c r="I86" s="55"/>
      <c r="J86" s="55"/>
      <c r="K86" s="55"/>
    </row>
    <row r="87" customFormat="false" ht="10.5" hidden="false" customHeight="false" outlineLevel="0" collapsed="false">
      <c r="H87" s="55"/>
      <c r="I87" s="55"/>
      <c r="J87" s="55"/>
      <c r="K87" s="55"/>
    </row>
    <row r="88" customFormat="false" ht="10.5" hidden="false" customHeight="false" outlineLevel="0" collapsed="false">
      <c r="H88" s="55"/>
      <c r="I88" s="55"/>
      <c r="J88" s="55"/>
      <c r="K88" s="55"/>
    </row>
    <row r="89" customFormat="false" ht="10.5" hidden="false" customHeight="false" outlineLevel="0" collapsed="false">
      <c r="H89" s="55"/>
      <c r="I89" s="55"/>
      <c r="J89" s="55"/>
      <c r="K89" s="55"/>
    </row>
    <row r="90" customFormat="false" ht="10.5" hidden="false" customHeight="false" outlineLevel="0" collapsed="false">
      <c r="H90" s="55"/>
      <c r="I90" s="55"/>
      <c r="J90" s="55"/>
      <c r="K90" s="55"/>
    </row>
    <row r="91" customFormat="false" ht="10.5" hidden="false" customHeight="false" outlineLevel="0" collapsed="false">
      <c r="H91" s="55"/>
      <c r="I91" s="55"/>
      <c r="J91" s="55"/>
      <c r="K91" s="55"/>
    </row>
    <row r="92" customFormat="false" ht="10.5" hidden="false" customHeight="false" outlineLevel="0" collapsed="false">
      <c r="H92" s="55"/>
      <c r="I92" s="55"/>
      <c r="J92" s="55"/>
      <c r="K92" s="55"/>
    </row>
    <row r="93" customFormat="false" ht="10.5" hidden="false" customHeight="false" outlineLevel="0" collapsed="false">
      <c r="H93" s="55"/>
      <c r="I93" s="55"/>
      <c r="J93" s="55"/>
      <c r="K93" s="55"/>
    </row>
    <row r="94" customFormat="false" ht="10.5" hidden="false" customHeight="false" outlineLevel="0" collapsed="false">
      <c r="H94" s="55"/>
      <c r="I94" s="55"/>
      <c r="J94" s="55"/>
      <c r="K94" s="55"/>
    </row>
    <row r="95" customFormat="false" ht="10.5" hidden="false" customHeight="false" outlineLevel="0" collapsed="false">
      <c r="H95" s="55"/>
      <c r="I95" s="55"/>
      <c r="J95" s="55"/>
      <c r="K95" s="55"/>
    </row>
    <row r="96" customFormat="false" ht="10.5" hidden="false" customHeight="false" outlineLevel="0" collapsed="false">
      <c r="H96" s="55"/>
      <c r="I96" s="55"/>
      <c r="J96" s="55"/>
      <c r="K96" s="55"/>
    </row>
    <row r="97" customFormat="false" ht="10.5" hidden="false" customHeight="false" outlineLevel="0" collapsed="false">
      <c r="H97" s="55"/>
      <c r="I97" s="55"/>
      <c r="J97" s="55"/>
      <c r="K97" s="55"/>
    </row>
    <row r="98" customFormat="false" ht="10.5" hidden="false" customHeight="false" outlineLevel="0" collapsed="false">
      <c r="H98" s="55"/>
      <c r="I98" s="55"/>
      <c r="J98" s="55"/>
      <c r="K98" s="55"/>
    </row>
    <row r="99" customFormat="false" ht="10.5" hidden="false" customHeight="false" outlineLevel="0" collapsed="false">
      <c r="H99" s="55"/>
      <c r="I99" s="55"/>
      <c r="J99" s="55"/>
      <c r="K99" s="55"/>
    </row>
    <row r="100" customFormat="false" ht="10.5" hidden="false" customHeight="false" outlineLevel="0" collapsed="false">
      <c r="H100" s="55"/>
      <c r="I100" s="55"/>
      <c r="J100" s="55"/>
      <c r="K100" s="55"/>
    </row>
    <row r="101" customFormat="false" ht="10.5" hidden="false" customHeight="false" outlineLevel="0" collapsed="false">
      <c r="H101" s="55"/>
      <c r="I101" s="55"/>
      <c r="J101" s="55"/>
      <c r="K101" s="55"/>
    </row>
    <row r="102" customFormat="false" ht="10.5" hidden="false" customHeight="false" outlineLevel="0" collapsed="false">
      <c r="H102" s="55"/>
      <c r="I102" s="55"/>
      <c r="J102" s="55"/>
      <c r="K102" s="55"/>
    </row>
    <row r="103" customFormat="false" ht="10.5" hidden="false" customHeight="false" outlineLevel="0" collapsed="false">
      <c r="H103" s="55"/>
      <c r="I103" s="55"/>
      <c r="J103" s="55"/>
      <c r="K103" s="55"/>
    </row>
    <row r="104" customFormat="false" ht="10.5" hidden="false" customHeight="false" outlineLevel="0" collapsed="false">
      <c r="H104" s="55"/>
      <c r="I104" s="55"/>
      <c r="J104" s="55"/>
      <c r="K104" s="55"/>
    </row>
    <row r="105" customFormat="false" ht="10.5" hidden="false" customHeight="false" outlineLevel="0" collapsed="false">
      <c r="H105" s="55"/>
      <c r="I105" s="55"/>
      <c r="J105" s="55"/>
      <c r="K105" s="55"/>
    </row>
    <row r="106" customFormat="false" ht="10.5" hidden="false" customHeight="false" outlineLevel="0" collapsed="false">
      <c r="H106" s="55"/>
      <c r="I106" s="55"/>
      <c r="J106" s="55"/>
      <c r="K106" s="55"/>
    </row>
    <row r="107" customFormat="false" ht="10.5" hidden="false" customHeight="false" outlineLevel="0" collapsed="false">
      <c r="H107" s="55"/>
      <c r="I107" s="55"/>
      <c r="J107" s="55"/>
      <c r="K107" s="55"/>
    </row>
    <row r="108" customFormat="false" ht="10.5" hidden="false" customHeight="false" outlineLevel="0" collapsed="false">
      <c r="H108" s="55"/>
      <c r="I108" s="55"/>
      <c r="J108" s="55"/>
      <c r="K108" s="55"/>
    </row>
    <row r="109" customFormat="false" ht="10.5" hidden="false" customHeight="false" outlineLevel="0" collapsed="false">
      <c r="H109" s="55"/>
      <c r="I109" s="55"/>
      <c r="J109" s="55"/>
      <c r="K109" s="55"/>
    </row>
    <row r="110" customFormat="false" ht="10.5" hidden="false" customHeight="false" outlineLevel="0" collapsed="false">
      <c r="H110" s="55"/>
      <c r="I110" s="55"/>
      <c r="J110" s="55"/>
      <c r="K110" s="55"/>
    </row>
    <row r="111" customFormat="false" ht="10.5" hidden="false" customHeight="false" outlineLevel="0" collapsed="false">
      <c r="H111" s="55"/>
      <c r="I111" s="55"/>
      <c r="J111" s="55"/>
      <c r="K111" s="55"/>
    </row>
    <row r="112" customFormat="false" ht="10.5" hidden="false" customHeight="false" outlineLevel="0" collapsed="false">
      <c r="H112" s="55"/>
      <c r="I112" s="55"/>
      <c r="J112" s="55"/>
      <c r="K112" s="55"/>
    </row>
    <row r="113" customFormat="false" ht="10.5" hidden="false" customHeight="false" outlineLevel="0" collapsed="false">
      <c r="H113" s="55"/>
      <c r="I113" s="55"/>
      <c r="J113" s="55"/>
      <c r="K113" s="55"/>
    </row>
    <row r="114" customFormat="false" ht="10.5" hidden="false" customHeight="false" outlineLevel="0" collapsed="false">
      <c r="H114" s="55"/>
      <c r="I114" s="55"/>
      <c r="J114" s="55"/>
      <c r="K114" s="55"/>
    </row>
    <row r="115" customFormat="false" ht="10.5" hidden="false" customHeight="false" outlineLevel="0" collapsed="false">
      <c r="H115" s="55"/>
      <c r="I115" s="55"/>
      <c r="J115" s="55"/>
      <c r="K115" s="55"/>
    </row>
    <row r="116" customFormat="false" ht="10.5" hidden="false" customHeight="false" outlineLevel="0" collapsed="false">
      <c r="H116" s="55"/>
      <c r="I116" s="55"/>
      <c r="J116" s="55"/>
      <c r="K116" s="55"/>
    </row>
    <row r="117" customFormat="false" ht="10.5" hidden="false" customHeight="false" outlineLevel="0" collapsed="false">
      <c r="H117" s="55"/>
      <c r="I117" s="55"/>
    </row>
    <row r="118" customFormat="false" ht="10.5" hidden="false" customHeight="false" outlineLevel="0" collapsed="false">
      <c r="H118" s="55"/>
      <c r="I118" s="55"/>
    </row>
    <row r="119" customFormat="false" ht="10.5" hidden="false" customHeight="false" outlineLevel="0" collapsed="false">
      <c r="H119" s="55"/>
      <c r="I119" s="55"/>
    </row>
    <row r="120" customFormat="false" ht="10.5" hidden="false" customHeight="false" outlineLevel="0" collapsed="false">
      <c r="H120" s="55"/>
      <c r="I120" s="55"/>
    </row>
    <row r="121" customFormat="false" ht="10.5" hidden="false" customHeight="false" outlineLevel="0" collapsed="false">
      <c r="H121" s="55"/>
      <c r="I121" s="55"/>
    </row>
    <row r="122" customFormat="false" ht="10.5" hidden="false" customHeight="false" outlineLevel="0" collapsed="false">
      <c r="H122" s="55"/>
      <c r="I122" s="55"/>
    </row>
    <row r="123" customFormat="false" ht="10.5" hidden="false" customHeight="false" outlineLevel="0" collapsed="false">
      <c r="H123" s="55"/>
      <c r="I123" s="55"/>
    </row>
    <row r="124" customFormat="false" ht="10.5" hidden="false" customHeight="false" outlineLevel="0" collapsed="false">
      <c r="H124" s="55"/>
      <c r="I124" s="55"/>
    </row>
    <row r="125" customFormat="false" ht="10.5" hidden="false" customHeight="false" outlineLevel="0" collapsed="false">
      <c r="H125" s="55"/>
      <c r="I125" s="55"/>
    </row>
    <row r="126" customFormat="false" ht="10.5" hidden="false" customHeight="false" outlineLevel="0" collapsed="false">
      <c r="H126" s="55"/>
      <c r="I126" s="55"/>
    </row>
    <row r="127" customFormat="false" ht="10.5" hidden="false" customHeight="false" outlineLevel="0" collapsed="false">
      <c r="H127" s="55"/>
      <c r="I127" s="55"/>
    </row>
    <row r="128" customFormat="false" ht="10.5" hidden="false" customHeight="false" outlineLevel="0" collapsed="false">
      <c r="H128" s="55"/>
      <c r="I128" s="55"/>
    </row>
    <row r="129" customFormat="false" ht="10.5" hidden="false" customHeight="false" outlineLevel="0" collapsed="false">
      <c r="H129" s="55"/>
      <c r="I129" s="55"/>
    </row>
    <row r="130" customFormat="false" ht="10.5" hidden="false" customHeight="false" outlineLevel="0" collapsed="false">
      <c r="H130" s="55"/>
      <c r="I130" s="55"/>
    </row>
    <row r="131" customFormat="false" ht="10.5" hidden="false" customHeight="false" outlineLevel="0" collapsed="false">
      <c r="H131" s="55"/>
      <c r="I131" s="55"/>
    </row>
    <row r="132" customFormat="false" ht="10.5" hidden="false" customHeight="false" outlineLevel="0" collapsed="false">
      <c r="H132" s="55"/>
      <c r="I132" s="55"/>
    </row>
    <row r="133" customFormat="false" ht="10.5" hidden="false" customHeight="false" outlineLevel="0" collapsed="false">
      <c r="H133" s="55"/>
      <c r="I133" s="55"/>
    </row>
    <row r="134" customFormat="false" ht="10.5" hidden="false" customHeight="false" outlineLevel="0" collapsed="false">
      <c r="H134" s="55"/>
      <c r="I134" s="55"/>
    </row>
    <row r="135" customFormat="false" ht="10.5" hidden="false" customHeight="false" outlineLevel="0" collapsed="false">
      <c r="H135" s="55"/>
      <c r="I135" s="55"/>
    </row>
    <row r="136" customFormat="false" ht="10.5" hidden="false" customHeight="false" outlineLevel="0" collapsed="false">
      <c r="H136" s="55"/>
      <c r="I136" s="55"/>
    </row>
    <row r="137" customFormat="false" ht="10.5" hidden="false" customHeight="false" outlineLevel="0" collapsed="false">
      <c r="H137" s="55"/>
      <c r="I137" s="55"/>
    </row>
    <row r="138" customFormat="false" ht="10.5" hidden="false" customHeight="false" outlineLevel="0" collapsed="false">
      <c r="H138" s="55"/>
      <c r="I138" s="55"/>
    </row>
    <row r="139" customFormat="false" ht="10.5" hidden="false" customHeight="false" outlineLevel="0" collapsed="false">
      <c r="H139" s="55"/>
      <c r="I139" s="55"/>
    </row>
    <row r="140" customFormat="false" ht="10.5" hidden="false" customHeight="false" outlineLevel="0" collapsed="false">
      <c r="H140" s="55"/>
      <c r="I140" s="55"/>
    </row>
    <row r="141" customFormat="false" ht="10.5" hidden="false" customHeight="false" outlineLevel="0" collapsed="false">
      <c r="H141" s="55"/>
      <c r="I141" s="55"/>
    </row>
    <row r="142" customFormat="false" ht="10.5" hidden="false" customHeight="false" outlineLevel="0" collapsed="false">
      <c r="H142" s="55"/>
      <c r="I142" s="55"/>
    </row>
    <row r="143" customFormat="false" ht="10.5" hidden="false" customHeight="false" outlineLevel="0" collapsed="false">
      <c r="H143" s="55"/>
      <c r="I143" s="55"/>
    </row>
    <row r="144" customFormat="false" ht="10.5" hidden="false" customHeight="false" outlineLevel="0" collapsed="false">
      <c r="H144" s="55"/>
      <c r="I144" s="55"/>
    </row>
    <row r="145" customFormat="false" ht="10.5" hidden="false" customHeight="false" outlineLevel="0" collapsed="false">
      <c r="H145" s="55"/>
      <c r="I145" s="55"/>
    </row>
    <row r="146" customFormat="false" ht="10.5" hidden="false" customHeight="false" outlineLevel="0" collapsed="false">
      <c r="H146" s="55"/>
      <c r="I146" s="55"/>
    </row>
    <row r="147" customFormat="false" ht="10.5" hidden="false" customHeight="false" outlineLevel="0" collapsed="false">
      <c r="H147" s="55"/>
      <c r="I147" s="55"/>
    </row>
    <row r="148" customFormat="false" ht="10.5" hidden="false" customHeight="false" outlineLevel="0" collapsed="false">
      <c r="H148" s="55"/>
      <c r="I148" s="55"/>
    </row>
    <row r="149" customFormat="false" ht="10.5" hidden="false" customHeight="false" outlineLevel="0" collapsed="false">
      <c r="H149" s="55"/>
      <c r="I149" s="55"/>
    </row>
    <row r="150" customFormat="false" ht="10.5" hidden="false" customHeight="false" outlineLevel="0" collapsed="false">
      <c r="H150" s="55"/>
      <c r="I150" s="55"/>
    </row>
    <row r="151" customFormat="false" ht="10.5" hidden="false" customHeight="false" outlineLevel="0" collapsed="false">
      <c r="H151" s="55"/>
      <c r="I151" s="55"/>
    </row>
    <row r="152" customFormat="false" ht="10.5" hidden="false" customHeight="false" outlineLevel="0" collapsed="false">
      <c r="H152" s="55"/>
      <c r="I152" s="55"/>
    </row>
    <row r="153" customFormat="false" ht="10.5" hidden="false" customHeight="false" outlineLevel="0" collapsed="false">
      <c r="H153" s="55"/>
      <c r="I153" s="55"/>
    </row>
    <row r="154" customFormat="false" ht="10.5" hidden="false" customHeight="false" outlineLevel="0" collapsed="false">
      <c r="H154" s="55"/>
      <c r="I154" s="55"/>
    </row>
    <row r="155" customFormat="false" ht="10.5" hidden="false" customHeight="false" outlineLevel="0" collapsed="false">
      <c r="H155" s="55"/>
      <c r="I155" s="55"/>
    </row>
    <row r="156" customFormat="false" ht="10.5" hidden="false" customHeight="false" outlineLevel="0" collapsed="false">
      <c r="H156" s="55"/>
      <c r="I156" s="55"/>
    </row>
    <row r="157" customFormat="false" ht="10.5" hidden="false" customHeight="false" outlineLevel="0" collapsed="false">
      <c r="H157" s="55"/>
      <c r="I157" s="55"/>
    </row>
    <row r="158" customFormat="false" ht="10.5" hidden="false" customHeight="false" outlineLevel="0" collapsed="false">
      <c r="H158" s="55"/>
      <c r="I158" s="55"/>
    </row>
    <row r="159" customFormat="false" ht="10.5" hidden="false" customHeight="false" outlineLevel="0" collapsed="false">
      <c r="H159" s="55"/>
      <c r="I159" s="55"/>
    </row>
    <row r="160" customFormat="false" ht="10.5" hidden="false" customHeight="false" outlineLevel="0" collapsed="false">
      <c r="H160" s="55"/>
      <c r="I160" s="55"/>
    </row>
    <row r="161" customFormat="false" ht="10.5" hidden="false" customHeight="false" outlineLevel="0" collapsed="false">
      <c r="H161" s="55"/>
      <c r="I161" s="55"/>
    </row>
    <row r="162" customFormat="false" ht="10.5" hidden="false" customHeight="false" outlineLevel="0" collapsed="false">
      <c r="H162" s="55"/>
      <c r="I162" s="55"/>
    </row>
    <row r="163" customFormat="false" ht="10.5" hidden="false" customHeight="false" outlineLevel="0" collapsed="false">
      <c r="H163" s="55"/>
      <c r="I163" s="55"/>
    </row>
    <row r="164" customFormat="false" ht="10.5" hidden="false" customHeight="false" outlineLevel="0" collapsed="false">
      <c r="H164" s="55"/>
      <c r="I164" s="55"/>
    </row>
    <row r="165" customFormat="false" ht="10.5" hidden="false" customHeight="false" outlineLevel="0" collapsed="false">
      <c r="H165" s="55"/>
      <c r="I165" s="55"/>
    </row>
    <row r="166" customFormat="false" ht="10.5" hidden="false" customHeight="false" outlineLevel="0" collapsed="false">
      <c r="H166" s="55"/>
      <c r="I166" s="55"/>
    </row>
    <row r="167" customFormat="false" ht="10.5" hidden="false" customHeight="false" outlineLevel="0" collapsed="false">
      <c r="H167" s="55"/>
      <c r="I167" s="55"/>
    </row>
    <row r="168" customFormat="false" ht="10.5" hidden="false" customHeight="false" outlineLevel="0" collapsed="false">
      <c r="H168" s="55"/>
      <c r="I168" s="55"/>
    </row>
    <row r="169" customFormat="false" ht="10.5" hidden="false" customHeight="false" outlineLevel="0" collapsed="false">
      <c r="H169" s="55"/>
      <c r="I169" s="55"/>
    </row>
    <row r="170" customFormat="false" ht="10.5" hidden="false" customHeight="false" outlineLevel="0" collapsed="false">
      <c r="H170" s="55"/>
      <c r="I170" s="55"/>
    </row>
    <row r="171" customFormat="false" ht="10.5" hidden="false" customHeight="false" outlineLevel="0" collapsed="false">
      <c r="H171" s="55"/>
      <c r="I171" s="55"/>
    </row>
    <row r="172" customFormat="false" ht="10.5" hidden="false" customHeight="false" outlineLevel="0" collapsed="false">
      <c r="H172" s="55"/>
      <c r="I172" s="55"/>
    </row>
    <row r="173" customFormat="false" ht="10.5" hidden="false" customHeight="false" outlineLevel="0" collapsed="false">
      <c r="H173" s="55"/>
      <c r="I173" s="55"/>
    </row>
    <row r="174" customFormat="false" ht="10.5" hidden="false" customHeight="false" outlineLevel="0" collapsed="false">
      <c r="H174" s="55"/>
      <c r="I174" s="55"/>
    </row>
    <row r="175" customFormat="false" ht="10.5" hidden="false" customHeight="false" outlineLevel="0" collapsed="false">
      <c r="H175" s="55"/>
      <c r="I175" s="55"/>
    </row>
    <row r="176" customFormat="false" ht="10.5" hidden="false" customHeight="false" outlineLevel="0" collapsed="false">
      <c r="H176" s="55"/>
      <c r="I176" s="55"/>
    </row>
    <row r="177" customFormat="false" ht="10.5" hidden="false" customHeight="false" outlineLevel="0" collapsed="false">
      <c r="H177" s="55"/>
      <c r="I177" s="55"/>
    </row>
    <row r="178" customFormat="false" ht="10.5" hidden="false" customHeight="false" outlineLevel="0" collapsed="false">
      <c r="H178" s="55"/>
      <c r="I178" s="55"/>
    </row>
    <row r="179" customFormat="false" ht="10.5" hidden="false" customHeight="false" outlineLevel="0" collapsed="false">
      <c r="H179" s="55"/>
      <c r="I179" s="55"/>
    </row>
    <row r="180" customFormat="false" ht="10.5" hidden="false" customHeight="false" outlineLevel="0" collapsed="false">
      <c r="H180" s="55"/>
      <c r="I180" s="55"/>
    </row>
    <row r="181" customFormat="false" ht="10.5" hidden="false" customHeight="false" outlineLevel="0" collapsed="false">
      <c r="H181" s="55"/>
      <c r="I181" s="55"/>
    </row>
    <row r="182" customFormat="false" ht="10.5" hidden="false" customHeight="false" outlineLevel="0" collapsed="false">
      <c r="H182" s="55"/>
      <c r="I182" s="55"/>
    </row>
    <row r="183" customFormat="false" ht="10.5" hidden="false" customHeight="false" outlineLevel="0" collapsed="false">
      <c r="H183" s="55"/>
      <c r="I183" s="55"/>
    </row>
    <row r="184" customFormat="false" ht="10.5" hidden="false" customHeight="false" outlineLevel="0" collapsed="false">
      <c r="H184" s="55"/>
      <c r="I184" s="55"/>
    </row>
    <row r="185" customFormat="false" ht="10.5" hidden="false" customHeight="false" outlineLevel="0" collapsed="false">
      <c r="H185" s="55"/>
      <c r="I185" s="55"/>
    </row>
    <row r="186" customFormat="false" ht="10.5" hidden="false" customHeight="false" outlineLevel="0" collapsed="false">
      <c r="H186" s="55"/>
      <c r="I186" s="55"/>
    </row>
    <row r="187" customFormat="false" ht="10.5" hidden="false" customHeight="false" outlineLevel="0" collapsed="false">
      <c r="H187" s="55"/>
      <c r="I187" s="55"/>
    </row>
    <row r="188" customFormat="false" ht="10.5" hidden="false" customHeight="false" outlineLevel="0" collapsed="false">
      <c r="H188" s="55"/>
      <c r="I188" s="55"/>
    </row>
    <row r="189" customFormat="false" ht="10.5" hidden="false" customHeight="false" outlineLevel="0" collapsed="false">
      <c r="H189" s="55"/>
      <c r="I189" s="55"/>
    </row>
    <row r="190" customFormat="false" ht="10.5" hidden="false" customHeight="false" outlineLevel="0" collapsed="false">
      <c r="H190" s="55"/>
      <c r="I190" s="55"/>
    </row>
    <row r="191" customFormat="false" ht="10.5" hidden="false" customHeight="false" outlineLevel="0" collapsed="false">
      <c r="H191" s="55"/>
      <c r="I191" s="55"/>
    </row>
    <row r="192" customFormat="false" ht="10.5" hidden="false" customHeight="false" outlineLevel="0" collapsed="false">
      <c r="H192" s="55"/>
      <c r="I192" s="55"/>
    </row>
    <row r="193" customFormat="false" ht="10.5" hidden="false" customHeight="false" outlineLevel="0" collapsed="false">
      <c r="H193" s="55"/>
      <c r="I193" s="55"/>
    </row>
    <row r="194" customFormat="false" ht="10.5" hidden="false" customHeight="false" outlineLevel="0" collapsed="false">
      <c r="H194" s="55"/>
      <c r="I194" s="55"/>
    </row>
    <row r="195" customFormat="false" ht="10.5" hidden="false" customHeight="false" outlineLevel="0" collapsed="false">
      <c r="H195" s="55"/>
      <c r="I195" s="55"/>
    </row>
    <row r="196" customFormat="false" ht="10.5" hidden="false" customHeight="false" outlineLevel="0" collapsed="false">
      <c r="H196" s="55"/>
      <c r="I196" s="55"/>
    </row>
    <row r="197" customFormat="false" ht="10.5" hidden="false" customHeight="false" outlineLevel="0" collapsed="false">
      <c r="H197" s="55"/>
      <c r="I197" s="55"/>
    </row>
    <row r="198" customFormat="false" ht="10.5" hidden="false" customHeight="false" outlineLevel="0" collapsed="false">
      <c r="H198" s="55"/>
      <c r="I198" s="55"/>
    </row>
    <row r="199" customFormat="false" ht="10.5" hidden="false" customHeight="false" outlineLevel="0" collapsed="false">
      <c r="H199" s="55"/>
      <c r="I199" s="55"/>
    </row>
    <row r="200" customFormat="false" ht="10.5" hidden="false" customHeight="false" outlineLevel="0" collapsed="false">
      <c r="H200" s="55"/>
      <c r="I200" s="55"/>
    </row>
    <row r="201" customFormat="false" ht="10.5" hidden="false" customHeight="false" outlineLevel="0" collapsed="false">
      <c r="H201" s="55"/>
      <c r="I201" s="55"/>
    </row>
    <row r="202" customFormat="false" ht="10.5" hidden="false" customHeight="false" outlineLevel="0" collapsed="false">
      <c r="H202" s="55"/>
      <c r="I202" s="55"/>
    </row>
    <row r="203" customFormat="false" ht="10.5" hidden="false" customHeight="false" outlineLevel="0" collapsed="false">
      <c r="H203" s="55"/>
      <c r="I203" s="55"/>
    </row>
    <row r="204" customFormat="false" ht="10.5" hidden="false" customHeight="false" outlineLevel="0" collapsed="false">
      <c r="H204" s="55"/>
      <c r="I204" s="55"/>
    </row>
    <row r="205" customFormat="false" ht="10.5" hidden="false" customHeight="false" outlineLevel="0" collapsed="false">
      <c r="H205" s="55"/>
      <c r="I205" s="55"/>
    </row>
    <row r="206" customFormat="false" ht="10.5" hidden="false" customHeight="false" outlineLevel="0" collapsed="false">
      <c r="H206" s="55"/>
      <c r="I206" s="55"/>
    </row>
    <row r="207" customFormat="false" ht="10.5" hidden="false" customHeight="false" outlineLevel="0" collapsed="false">
      <c r="H207" s="55"/>
      <c r="I207" s="55"/>
    </row>
    <row r="208" customFormat="false" ht="10.5" hidden="false" customHeight="false" outlineLevel="0" collapsed="false">
      <c r="H208" s="55"/>
      <c r="I208" s="55"/>
    </row>
    <row r="209" customFormat="false" ht="10.5" hidden="false" customHeight="false" outlineLevel="0" collapsed="false">
      <c r="H209" s="55"/>
      <c r="I209" s="55"/>
    </row>
    <row r="210" customFormat="false" ht="10.5" hidden="false" customHeight="false" outlineLevel="0" collapsed="false">
      <c r="H210" s="55"/>
      <c r="I210" s="55"/>
    </row>
    <row r="211" customFormat="false" ht="10.5" hidden="false" customHeight="false" outlineLevel="0" collapsed="false">
      <c r="H211" s="55"/>
      <c r="I211" s="55"/>
    </row>
    <row r="212" customFormat="false" ht="10.5" hidden="false" customHeight="false" outlineLevel="0" collapsed="false">
      <c r="H212" s="55"/>
      <c r="I212" s="55"/>
    </row>
    <row r="213" customFormat="false" ht="10.5" hidden="false" customHeight="false" outlineLevel="0" collapsed="false">
      <c r="H213" s="55"/>
      <c r="I213" s="55"/>
    </row>
    <row r="214" customFormat="false" ht="10.5" hidden="false" customHeight="false" outlineLevel="0" collapsed="false">
      <c r="H214" s="55"/>
      <c r="I214" s="55"/>
    </row>
    <row r="215" customFormat="false" ht="10.5" hidden="false" customHeight="false" outlineLevel="0" collapsed="false">
      <c r="H215" s="55"/>
      <c r="I215" s="55"/>
    </row>
    <row r="216" customFormat="false" ht="10.5" hidden="false" customHeight="false" outlineLevel="0" collapsed="false">
      <c r="H216" s="55"/>
      <c r="I216" s="55"/>
    </row>
    <row r="217" customFormat="false" ht="10.5" hidden="false" customHeight="false" outlineLevel="0" collapsed="false">
      <c r="H217" s="55"/>
      <c r="I217" s="55"/>
    </row>
    <row r="218" customFormat="false" ht="10.5" hidden="false" customHeight="false" outlineLevel="0" collapsed="false">
      <c r="H218" s="55"/>
      <c r="I218" s="55"/>
    </row>
    <row r="219" customFormat="false" ht="10.5" hidden="false" customHeight="false" outlineLevel="0" collapsed="false">
      <c r="H219" s="55"/>
      <c r="I219" s="55"/>
    </row>
    <row r="220" customFormat="false" ht="10.5" hidden="false" customHeight="false" outlineLevel="0" collapsed="false">
      <c r="H220" s="55"/>
      <c r="I220" s="55"/>
    </row>
    <row r="221" customFormat="false" ht="10.5" hidden="false" customHeight="false" outlineLevel="0" collapsed="false">
      <c r="H221" s="55"/>
      <c r="I221" s="55"/>
    </row>
    <row r="222" customFormat="false" ht="10.5" hidden="false" customHeight="false" outlineLevel="0" collapsed="false">
      <c r="H222" s="55"/>
      <c r="I222" s="55"/>
    </row>
    <row r="223" customFormat="false" ht="10.5" hidden="false" customHeight="false" outlineLevel="0" collapsed="false">
      <c r="H223" s="55"/>
      <c r="I223" s="55"/>
    </row>
    <row r="224" customFormat="false" ht="10.5" hidden="false" customHeight="false" outlineLevel="0" collapsed="false">
      <c r="H224" s="55"/>
      <c r="I224" s="55"/>
    </row>
    <row r="225" customFormat="false" ht="10.5" hidden="false" customHeight="false" outlineLevel="0" collapsed="false">
      <c r="H225" s="55"/>
      <c r="I225" s="55"/>
    </row>
    <row r="226" customFormat="false" ht="10.5" hidden="false" customHeight="false" outlineLevel="0" collapsed="false">
      <c r="H226" s="55"/>
      <c r="I226" s="55"/>
    </row>
    <row r="227" customFormat="false" ht="10.5" hidden="false" customHeight="false" outlineLevel="0" collapsed="false">
      <c r="H227" s="55"/>
      <c r="I227" s="55"/>
    </row>
    <row r="228" customFormat="false" ht="10.5" hidden="false" customHeight="false" outlineLevel="0" collapsed="false">
      <c r="H228" s="55"/>
      <c r="I228" s="55"/>
    </row>
    <row r="229" customFormat="false" ht="10.5" hidden="false" customHeight="false" outlineLevel="0" collapsed="false">
      <c r="H229" s="55"/>
      <c r="I229" s="55"/>
    </row>
    <row r="230" customFormat="false" ht="10.5" hidden="false" customHeight="false" outlineLevel="0" collapsed="false">
      <c r="H230" s="55"/>
      <c r="I230" s="55"/>
    </row>
    <row r="231" customFormat="false" ht="10.5" hidden="false" customHeight="false" outlineLevel="0" collapsed="false">
      <c r="H231" s="55"/>
      <c r="I231" s="55"/>
    </row>
    <row r="232" customFormat="false" ht="10.5" hidden="false" customHeight="false" outlineLevel="0" collapsed="false">
      <c r="H232" s="55"/>
      <c r="I232" s="55"/>
    </row>
    <row r="233" customFormat="false" ht="10.5" hidden="false" customHeight="false" outlineLevel="0" collapsed="false">
      <c r="H233" s="55"/>
      <c r="I233" s="55"/>
    </row>
    <row r="234" customFormat="false" ht="10.5" hidden="false" customHeight="false" outlineLevel="0" collapsed="false">
      <c r="H234" s="55"/>
      <c r="I234" s="55"/>
    </row>
    <row r="235" customFormat="false" ht="10.5" hidden="false" customHeight="false" outlineLevel="0" collapsed="false">
      <c r="H235" s="55"/>
      <c r="I235" s="55"/>
    </row>
    <row r="236" customFormat="false" ht="10.5" hidden="false" customHeight="false" outlineLevel="0" collapsed="false">
      <c r="H236" s="55"/>
      <c r="I236" s="55"/>
    </row>
    <row r="237" customFormat="false" ht="10.5" hidden="false" customHeight="false" outlineLevel="0" collapsed="false">
      <c r="H237" s="55"/>
      <c r="I237" s="55"/>
    </row>
    <row r="238" customFormat="false" ht="10.5" hidden="false" customHeight="false" outlineLevel="0" collapsed="false">
      <c r="H238" s="55"/>
      <c r="I238" s="55"/>
    </row>
    <row r="239" customFormat="false" ht="10.5" hidden="false" customHeight="false" outlineLevel="0" collapsed="false">
      <c r="H239" s="55"/>
      <c r="I239" s="55"/>
    </row>
    <row r="240" customFormat="false" ht="10.5" hidden="false" customHeight="false" outlineLevel="0" collapsed="false">
      <c r="H240" s="55"/>
      <c r="I240" s="55"/>
    </row>
    <row r="241" customFormat="false" ht="10.5" hidden="false" customHeight="false" outlineLevel="0" collapsed="false">
      <c r="H241" s="55"/>
      <c r="I241" s="55"/>
    </row>
    <row r="242" customFormat="false" ht="10.5" hidden="false" customHeight="false" outlineLevel="0" collapsed="false">
      <c r="H242" s="55"/>
      <c r="I242" s="55"/>
    </row>
    <row r="243" customFormat="false" ht="10.5" hidden="false" customHeight="false" outlineLevel="0" collapsed="false">
      <c r="H243" s="55"/>
      <c r="I243" s="55"/>
    </row>
    <row r="244" customFormat="false" ht="10.5" hidden="false" customHeight="false" outlineLevel="0" collapsed="false">
      <c r="H244" s="55"/>
      <c r="I244" s="55"/>
    </row>
    <row r="245" customFormat="false" ht="10.5" hidden="false" customHeight="false" outlineLevel="0" collapsed="false">
      <c r="H245" s="55"/>
      <c r="I245" s="55"/>
    </row>
    <row r="246" customFormat="false" ht="10.5" hidden="false" customHeight="false" outlineLevel="0" collapsed="false">
      <c r="H246" s="55"/>
      <c r="I246" s="55"/>
    </row>
    <row r="247" customFormat="false" ht="10.5" hidden="false" customHeight="false" outlineLevel="0" collapsed="false">
      <c r="H247" s="55"/>
      <c r="I247" s="55"/>
    </row>
    <row r="248" customFormat="false" ht="10.5" hidden="false" customHeight="false" outlineLevel="0" collapsed="false">
      <c r="H248" s="55"/>
      <c r="I248" s="55"/>
    </row>
    <row r="249" customFormat="false" ht="10.5" hidden="false" customHeight="false" outlineLevel="0" collapsed="false">
      <c r="H249" s="55"/>
      <c r="I249" s="55"/>
    </row>
    <row r="250" customFormat="false" ht="10.5" hidden="false" customHeight="false" outlineLevel="0" collapsed="false">
      <c r="H250" s="55"/>
      <c r="I250" s="55"/>
    </row>
    <row r="251" customFormat="false" ht="10.5" hidden="false" customHeight="false" outlineLevel="0" collapsed="false">
      <c r="H251" s="55"/>
      <c r="I251" s="55"/>
    </row>
    <row r="252" customFormat="false" ht="10.5" hidden="false" customHeight="false" outlineLevel="0" collapsed="false">
      <c r="H252" s="55"/>
      <c r="I252" s="55"/>
    </row>
    <row r="253" customFormat="false" ht="10.5" hidden="false" customHeight="false" outlineLevel="0" collapsed="false">
      <c r="H253" s="55"/>
      <c r="I253" s="55"/>
    </row>
    <row r="254" customFormat="false" ht="10.5" hidden="false" customHeight="false" outlineLevel="0" collapsed="false">
      <c r="H254" s="55"/>
      <c r="I254" s="55"/>
    </row>
    <row r="255" customFormat="false" ht="10.5" hidden="false" customHeight="false" outlineLevel="0" collapsed="false">
      <c r="H255" s="55"/>
      <c r="I255" s="55"/>
    </row>
    <row r="256" customFormat="false" ht="10.5" hidden="false" customHeight="false" outlineLevel="0" collapsed="false">
      <c r="H256" s="55"/>
      <c r="I256" s="55"/>
    </row>
    <row r="257" customFormat="false" ht="10.5" hidden="false" customHeight="false" outlineLevel="0" collapsed="false">
      <c r="H257" s="55"/>
      <c r="I257" s="55"/>
    </row>
    <row r="258" customFormat="false" ht="10.5" hidden="false" customHeight="false" outlineLevel="0" collapsed="false">
      <c r="H258" s="55"/>
      <c r="I258" s="55"/>
    </row>
    <row r="259" customFormat="false" ht="10.5" hidden="false" customHeight="false" outlineLevel="0" collapsed="false">
      <c r="H259" s="55"/>
      <c r="I259" s="55"/>
    </row>
    <row r="260" customFormat="false" ht="10.5" hidden="false" customHeight="false" outlineLevel="0" collapsed="false">
      <c r="H260" s="55"/>
      <c r="I260" s="55"/>
    </row>
    <row r="261" customFormat="false" ht="10.5" hidden="false" customHeight="false" outlineLevel="0" collapsed="false">
      <c r="H261" s="55"/>
      <c r="I261" s="55"/>
    </row>
    <row r="262" customFormat="false" ht="10.5" hidden="false" customHeight="false" outlineLevel="0" collapsed="false">
      <c r="H262" s="55"/>
      <c r="I262" s="55"/>
    </row>
    <row r="263" customFormat="false" ht="10.5" hidden="false" customHeight="false" outlineLevel="0" collapsed="false">
      <c r="H263" s="55"/>
      <c r="I263" s="55"/>
    </row>
    <row r="264" customFormat="false" ht="10.5" hidden="false" customHeight="false" outlineLevel="0" collapsed="false">
      <c r="H264" s="55"/>
      <c r="I264" s="55"/>
    </row>
    <row r="265" customFormat="false" ht="10.5" hidden="false" customHeight="false" outlineLevel="0" collapsed="false">
      <c r="H265" s="55"/>
      <c r="I265" s="55"/>
    </row>
    <row r="266" customFormat="false" ht="10.5" hidden="false" customHeight="false" outlineLevel="0" collapsed="false">
      <c r="H266" s="55"/>
      <c r="I266" s="55"/>
    </row>
    <row r="267" customFormat="false" ht="10.5" hidden="false" customHeight="false" outlineLevel="0" collapsed="false">
      <c r="H267" s="55"/>
      <c r="I267" s="55"/>
    </row>
    <row r="268" customFormat="false" ht="10.5" hidden="false" customHeight="false" outlineLevel="0" collapsed="false">
      <c r="H268" s="55"/>
      <c r="I268" s="55"/>
    </row>
    <row r="269" customFormat="false" ht="10.5" hidden="false" customHeight="false" outlineLevel="0" collapsed="false">
      <c r="H269" s="55"/>
      <c r="I269" s="55"/>
    </row>
    <row r="270" customFormat="false" ht="10.5" hidden="false" customHeight="false" outlineLevel="0" collapsed="false">
      <c r="H270" s="55"/>
      <c r="I270" s="55"/>
    </row>
    <row r="271" customFormat="false" ht="10.5" hidden="false" customHeight="false" outlineLevel="0" collapsed="false">
      <c r="H271" s="55"/>
      <c r="I271" s="55"/>
    </row>
    <row r="272" customFormat="false" ht="10.5" hidden="false" customHeight="false" outlineLevel="0" collapsed="false">
      <c r="H272" s="55"/>
      <c r="I272" s="55"/>
    </row>
    <row r="273" customFormat="false" ht="10.5" hidden="false" customHeight="false" outlineLevel="0" collapsed="false">
      <c r="H273" s="55"/>
      <c r="I273" s="55"/>
    </row>
    <row r="274" customFormat="false" ht="10.5" hidden="false" customHeight="false" outlineLevel="0" collapsed="false">
      <c r="H274" s="55"/>
      <c r="I274" s="55"/>
    </row>
    <row r="275" customFormat="false" ht="10.5" hidden="false" customHeight="false" outlineLevel="0" collapsed="false">
      <c r="H275" s="55"/>
      <c r="I275" s="55"/>
    </row>
    <row r="276" customFormat="false" ht="10.5" hidden="false" customHeight="false" outlineLevel="0" collapsed="false">
      <c r="H276" s="55"/>
      <c r="I276" s="55"/>
    </row>
    <row r="277" customFormat="false" ht="10.5" hidden="false" customHeight="false" outlineLevel="0" collapsed="false">
      <c r="H277" s="55"/>
      <c r="I277" s="55"/>
    </row>
    <row r="278" customFormat="false" ht="10.5" hidden="false" customHeight="false" outlineLevel="0" collapsed="false">
      <c r="H278" s="55"/>
      <c r="I278" s="55"/>
    </row>
    <row r="279" customFormat="false" ht="10.5" hidden="false" customHeight="false" outlineLevel="0" collapsed="false">
      <c r="H279" s="55"/>
      <c r="I279" s="55"/>
    </row>
    <row r="280" customFormat="false" ht="10.5" hidden="false" customHeight="false" outlineLevel="0" collapsed="false">
      <c r="H280" s="55"/>
      <c r="I280" s="55"/>
    </row>
    <row r="281" customFormat="false" ht="10.5" hidden="false" customHeight="false" outlineLevel="0" collapsed="false">
      <c r="H281" s="55"/>
      <c r="I281" s="55"/>
    </row>
    <row r="282" customFormat="false" ht="10.5" hidden="false" customHeight="false" outlineLevel="0" collapsed="false">
      <c r="H282" s="55"/>
      <c r="I282" s="55"/>
    </row>
    <row r="283" customFormat="false" ht="10.5" hidden="false" customHeight="false" outlineLevel="0" collapsed="false">
      <c r="H283" s="55"/>
      <c r="I283" s="55"/>
    </row>
    <row r="284" customFormat="false" ht="10.5" hidden="false" customHeight="false" outlineLevel="0" collapsed="false">
      <c r="H284" s="55"/>
      <c r="I284" s="55"/>
    </row>
    <row r="285" customFormat="false" ht="10.5" hidden="false" customHeight="false" outlineLevel="0" collapsed="false">
      <c r="H285" s="55"/>
      <c r="I285" s="55"/>
    </row>
    <row r="286" customFormat="false" ht="10.5" hidden="false" customHeight="false" outlineLevel="0" collapsed="false">
      <c r="H286" s="55"/>
      <c r="I286" s="55"/>
    </row>
    <row r="287" customFormat="false" ht="10.5" hidden="false" customHeight="false" outlineLevel="0" collapsed="false">
      <c r="H287" s="55"/>
      <c r="I287" s="55"/>
    </row>
    <row r="288" customFormat="false" ht="10.5" hidden="false" customHeight="false" outlineLevel="0" collapsed="false">
      <c r="H288" s="55"/>
      <c r="I288" s="55"/>
    </row>
    <row r="289" customFormat="false" ht="10.5" hidden="false" customHeight="false" outlineLevel="0" collapsed="false">
      <c r="H289" s="55"/>
      <c r="I289" s="55"/>
    </row>
    <row r="290" customFormat="false" ht="10.5" hidden="false" customHeight="false" outlineLevel="0" collapsed="false">
      <c r="H290" s="55"/>
      <c r="I290" s="55"/>
    </row>
    <row r="291" customFormat="false" ht="10.5" hidden="false" customHeight="false" outlineLevel="0" collapsed="false">
      <c r="H291" s="55"/>
      <c r="I291" s="55"/>
    </row>
    <row r="292" customFormat="false" ht="10.5" hidden="false" customHeight="false" outlineLevel="0" collapsed="false">
      <c r="H292" s="55"/>
      <c r="I292" s="55"/>
    </row>
    <row r="293" customFormat="false" ht="10.5" hidden="false" customHeight="false" outlineLevel="0" collapsed="false">
      <c r="H293" s="55"/>
      <c r="I293" s="55"/>
    </row>
    <row r="294" customFormat="false" ht="10.5" hidden="false" customHeight="false" outlineLevel="0" collapsed="false">
      <c r="H294" s="55"/>
      <c r="I294" s="55"/>
    </row>
    <row r="295" customFormat="false" ht="10.5" hidden="false" customHeight="false" outlineLevel="0" collapsed="false">
      <c r="H295" s="55"/>
      <c r="I295" s="55"/>
    </row>
    <row r="296" customFormat="false" ht="10.5" hidden="false" customHeight="false" outlineLevel="0" collapsed="false">
      <c r="H296" s="55"/>
      <c r="I296" s="55"/>
    </row>
    <row r="297" customFormat="false" ht="10.5" hidden="false" customHeight="false" outlineLevel="0" collapsed="false">
      <c r="H297" s="55"/>
      <c r="I297" s="55"/>
    </row>
    <row r="298" customFormat="false" ht="10.5" hidden="false" customHeight="false" outlineLevel="0" collapsed="false">
      <c r="H298" s="55"/>
      <c r="I298" s="55"/>
    </row>
    <row r="299" customFormat="false" ht="10.5" hidden="false" customHeight="false" outlineLevel="0" collapsed="false">
      <c r="H299" s="55"/>
      <c r="I299" s="55"/>
    </row>
    <row r="300" customFormat="false" ht="10.5" hidden="false" customHeight="false" outlineLevel="0" collapsed="false">
      <c r="H300" s="55"/>
      <c r="I300" s="55"/>
    </row>
    <row r="301" customFormat="false" ht="10.5" hidden="false" customHeight="false" outlineLevel="0" collapsed="false">
      <c r="H301" s="55"/>
      <c r="I301" s="55"/>
    </row>
    <row r="302" customFormat="false" ht="10.5" hidden="false" customHeight="false" outlineLevel="0" collapsed="false">
      <c r="H302" s="55"/>
      <c r="I302" s="55"/>
    </row>
    <row r="303" customFormat="false" ht="10.5" hidden="false" customHeight="false" outlineLevel="0" collapsed="false">
      <c r="H303" s="55"/>
      <c r="I303" s="55"/>
    </row>
    <row r="304" customFormat="false" ht="10.5" hidden="false" customHeight="false" outlineLevel="0" collapsed="false">
      <c r="H304" s="55"/>
      <c r="I304" s="55"/>
    </row>
    <row r="305" customFormat="false" ht="10.5" hidden="false" customHeight="false" outlineLevel="0" collapsed="false">
      <c r="H305" s="55"/>
      <c r="I305" s="55"/>
    </row>
    <row r="306" customFormat="false" ht="10.5" hidden="false" customHeight="false" outlineLevel="0" collapsed="false">
      <c r="H306" s="55"/>
      <c r="I306" s="55"/>
    </row>
    <row r="307" customFormat="false" ht="10.5" hidden="false" customHeight="false" outlineLevel="0" collapsed="false">
      <c r="H307" s="55"/>
      <c r="I307" s="55"/>
    </row>
    <row r="308" customFormat="false" ht="10.5" hidden="false" customHeight="false" outlineLevel="0" collapsed="false">
      <c r="H308" s="55"/>
      <c r="I308" s="55"/>
    </row>
    <row r="309" customFormat="false" ht="10.5" hidden="false" customHeight="false" outlineLevel="0" collapsed="false">
      <c r="H309" s="55"/>
      <c r="I309" s="55"/>
    </row>
    <row r="310" customFormat="false" ht="10.5" hidden="false" customHeight="false" outlineLevel="0" collapsed="false">
      <c r="H310" s="55"/>
      <c r="I310" s="55"/>
    </row>
    <row r="311" customFormat="false" ht="10.5" hidden="false" customHeight="false" outlineLevel="0" collapsed="false">
      <c r="H311" s="55"/>
      <c r="I311" s="55"/>
    </row>
    <row r="312" customFormat="false" ht="10.5" hidden="false" customHeight="false" outlineLevel="0" collapsed="false">
      <c r="H312" s="55"/>
      <c r="I312" s="55"/>
    </row>
    <row r="313" customFormat="false" ht="10.5" hidden="false" customHeight="false" outlineLevel="0" collapsed="false">
      <c r="H313" s="55"/>
      <c r="I313" s="55"/>
    </row>
    <row r="314" customFormat="false" ht="10.5" hidden="false" customHeight="false" outlineLevel="0" collapsed="false">
      <c r="H314" s="55"/>
      <c r="I314" s="55"/>
    </row>
    <row r="315" customFormat="false" ht="10.5" hidden="false" customHeight="false" outlineLevel="0" collapsed="false">
      <c r="H315" s="55"/>
      <c r="I315" s="55"/>
    </row>
    <row r="316" customFormat="false" ht="10.5" hidden="false" customHeight="false" outlineLevel="0" collapsed="false">
      <c r="H316" s="55"/>
      <c r="I316" s="55"/>
    </row>
    <row r="317" customFormat="false" ht="10.5" hidden="false" customHeight="false" outlineLevel="0" collapsed="false">
      <c r="H317" s="55"/>
      <c r="I317" s="55"/>
    </row>
    <row r="318" customFormat="false" ht="10.5" hidden="false" customHeight="false" outlineLevel="0" collapsed="false">
      <c r="H318" s="55"/>
      <c r="I318" s="55"/>
    </row>
    <row r="319" customFormat="false" ht="10.5" hidden="false" customHeight="false" outlineLevel="0" collapsed="false">
      <c r="H319" s="55"/>
      <c r="I319" s="55"/>
    </row>
    <row r="320" customFormat="false" ht="10.5" hidden="false" customHeight="false" outlineLevel="0" collapsed="false">
      <c r="H320" s="55"/>
      <c r="I320" s="55"/>
    </row>
    <row r="321" customFormat="false" ht="10.5" hidden="false" customHeight="false" outlineLevel="0" collapsed="false">
      <c r="H321" s="55"/>
      <c r="I321" s="55"/>
    </row>
    <row r="322" customFormat="false" ht="10.5" hidden="false" customHeight="false" outlineLevel="0" collapsed="false">
      <c r="H322" s="55"/>
      <c r="I322" s="55"/>
    </row>
    <row r="323" customFormat="false" ht="10.5" hidden="false" customHeight="false" outlineLevel="0" collapsed="false">
      <c r="H323" s="55"/>
      <c r="I323" s="55"/>
    </row>
    <row r="324" customFormat="false" ht="10.5" hidden="false" customHeight="false" outlineLevel="0" collapsed="false">
      <c r="H324" s="55"/>
      <c r="I324" s="55"/>
    </row>
    <row r="325" customFormat="false" ht="10.5" hidden="false" customHeight="false" outlineLevel="0" collapsed="false">
      <c r="H325" s="55"/>
      <c r="I325" s="55"/>
    </row>
    <row r="326" customFormat="false" ht="10.5" hidden="false" customHeight="false" outlineLevel="0" collapsed="false">
      <c r="H326" s="55"/>
      <c r="I326" s="55"/>
    </row>
    <row r="327" customFormat="false" ht="10.5" hidden="false" customHeight="false" outlineLevel="0" collapsed="false">
      <c r="H327" s="55"/>
      <c r="I327" s="55"/>
    </row>
    <row r="328" customFormat="false" ht="10.5" hidden="false" customHeight="false" outlineLevel="0" collapsed="false">
      <c r="H328" s="55"/>
      <c r="I328" s="55"/>
    </row>
    <row r="329" customFormat="false" ht="10.5" hidden="false" customHeight="false" outlineLevel="0" collapsed="false">
      <c r="H329" s="55"/>
      <c r="I329" s="55"/>
    </row>
    <row r="330" customFormat="false" ht="10.5" hidden="false" customHeight="false" outlineLevel="0" collapsed="false">
      <c r="H330" s="55"/>
      <c r="I330" s="55"/>
    </row>
    <row r="331" customFormat="false" ht="10.5" hidden="false" customHeight="false" outlineLevel="0" collapsed="false">
      <c r="H331" s="55"/>
      <c r="I331" s="55"/>
    </row>
    <row r="332" customFormat="false" ht="10.5" hidden="false" customHeight="false" outlineLevel="0" collapsed="false">
      <c r="H332" s="55"/>
      <c r="I332" s="55"/>
    </row>
    <row r="333" customFormat="false" ht="10.5" hidden="false" customHeight="false" outlineLevel="0" collapsed="false">
      <c r="H333" s="55"/>
      <c r="I333" s="55"/>
    </row>
    <row r="334" customFormat="false" ht="10.5" hidden="false" customHeight="false" outlineLevel="0" collapsed="false">
      <c r="H334" s="55"/>
      <c r="I334" s="55"/>
    </row>
    <row r="335" customFormat="false" ht="10.5" hidden="false" customHeight="false" outlineLevel="0" collapsed="false">
      <c r="H335" s="55"/>
      <c r="I335" s="55"/>
    </row>
    <row r="336" customFormat="false" ht="10.5" hidden="false" customHeight="false" outlineLevel="0" collapsed="false">
      <c r="H336" s="55"/>
      <c r="I336" s="55"/>
    </row>
    <row r="337" customFormat="false" ht="10.5" hidden="false" customHeight="false" outlineLevel="0" collapsed="false">
      <c r="H337" s="55"/>
      <c r="I337" s="55"/>
    </row>
    <row r="338" customFormat="false" ht="10.5" hidden="false" customHeight="false" outlineLevel="0" collapsed="false">
      <c r="H338" s="55"/>
      <c r="I338" s="55"/>
    </row>
    <row r="339" customFormat="false" ht="10.5" hidden="false" customHeight="false" outlineLevel="0" collapsed="false">
      <c r="H339" s="55"/>
      <c r="I339" s="55"/>
    </row>
    <row r="340" customFormat="false" ht="10.5" hidden="false" customHeight="false" outlineLevel="0" collapsed="false">
      <c r="H340" s="55"/>
      <c r="I340" s="55"/>
    </row>
    <row r="341" customFormat="false" ht="10.5" hidden="false" customHeight="false" outlineLevel="0" collapsed="false">
      <c r="H341" s="55"/>
      <c r="I341" s="55"/>
    </row>
    <row r="342" customFormat="false" ht="10.5" hidden="false" customHeight="false" outlineLevel="0" collapsed="false">
      <c r="H342" s="55"/>
      <c r="I342" s="55"/>
    </row>
    <row r="343" customFormat="false" ht="10.5" hidden="false" customHeight="false" outlineLevel="0" collapsed="false">
      <c r="H343" s="55"/>
      <c r="I343" s="55"/>
    </row>
    <row r="344" customFormat="false" ht="10.5" hidden="false" customHeight="false" outlineLevel="0" collapsed="false">
      <c r="H344" s="55"/>
      <c r="I344" s="55"/>
    </row>
    <row r="345" customFormat="false" ht="10.5" hidden="false" customHeight="false" outlineLevel="0" collapsed="false">
      <c r="H345" s="55"/>
      <c r="I345" s="55"/>
    </row>
    <row r="346" customFormat="false" ht="10.5" hidden="false" customHeight="false" outlineLevel="0" collapsed="false">
      <c r="H346" s="55"/>
      <c r="I346" s="55"/>
    </row>
    <row r="347" customFormat="false" ht="10.5" hidden="false" customHeight="false" outlineLevel="0" collapsed="false">
      <c r="H347" s="55"/>
      <c r="I347" s="55"/>
    </row>
    <row r="348" customFormat="false" ht="10.5" hidden="false" customHeight="false" outlineLevel="0" collapsed="false">
      <c r="H348" s="55"/>
      <c r="I348" s="55"/>
    </row>
    <row r="349" customFormat="false" ht="10.5" hidden="false" customHeight="false" outlineLevel="0" collapsed="false">
      <c r="H349" s="55"/>
      <c r="I349" s="55"/>
    </row>
    <row r="350" customFormat="false" ht="10.5" hidden="false" customHeight="false" outlineLevel="0" collapsed="false">
      <c r="H350" s="55"/>
      <c r="I350" s="55"/>
    </row>
    <row r="351" customFormat="false" ht="10.5" hidden="false" customHeight="false" outlineLevel="0" collapsed="false">
      <c r="H351" s="55"/>
      <c r="I351" s="55"/>
    </row>
    <row r="352" customFormat="false" ht="10.5" hidden="false" customHeight="false" outlineLevel="0" collapsed="false">
      <c r="H352" s="55"/>
      <c r="I352" s="55"/>
    </row>
    <row r="353" customFormat="false" ht="10.5" hidden="false" customHeight="false" outlineLevel="0" collapsed="false">
      <c r="H353" s="55"/>
      <c r="I353" s="55"/>
    </row>
    <row r="354" customFormat="false" ht="10.5" hidden="false" customHeight="false" outlineLevel="0" collapsed="false">
      <c r="H354" s="55"/>
      <c r="I354" s="55"/>
    </row>
    <row r="355" customFormat="false" ht="10.5" hidden="false" customHeight="false" outlineLevel="0" collapsed="false">
      <c r="H355" s="55"/>
      <c r="I355" s="55"/>
    </row>
    <row r="356" customFormat="false" ht="10.5" hidden="false" customHeight="false" outlineLevel="0" collapsed="false">
      <c r="H356" s="55"/>
      <c r="I356" s="55"/>
    </row>
    <row r="357" customFormat="false" ht="10.5" hidden="false" customHeight="false" outlineLevel="0" collapsed="false">
      <c r="H357" s="55"/>
      <c r="I357" s="55"/>
    </row>
    <row r="358" customFormat="false" ht="10.5" hidden="false" customHeight="false" outlineLevel="0" collapsed="false">
      <c r="H358" s="55"/>
      <c r="I358" s="55"/>
    </row>
    <row r="359" customFormat="false" ht="10.5" hidden="false" customHeight="false" outlineLevel="0" collapsed="false">
      <c r="H359" s="55"/>
      <c r="I359" s="55"/>
    </row>
    <row r="360" customFormat="false" ht="10.5" hidden="false" customHeight="false" outlineLevel="0" collapsed="false">
      <c r="H360" s="55"/>
      <c r="I360" s="55"/>
    </row>
    <row r="361" customFormat="false" ht="10.5" hidden="false" customHeight="false" outlineLevel="0" collapsed="false">
      <c r="H361" s="55"/>
      <c r="I361" s="55"/>
    </row>
    <row r="362" customFormat="false" ht="10.5" hidden="false" customHeight="false" outlineLevel="0" collapsed="false">
      <c r="H362" s="55"/>
      <c r="I362" s="55"/>
    </row>
    <row r="363" customFormat="false" ht="10.5" hidden="false" customHeight="false" outlineLevel="0" collapsed="false">
      <c r="H363" s="55"/>
      <c r="I363" s="55"/>
    </row>
    <row r="364" customFormat="false" ht="10.5" hidden="false" customHeight="false" outlineLevel="0" collapsed="false">
      <c r="H364" s="55"/>
      <c r="I364" s="55"/>
    </row>
    <row r="365" customFormat="false" ht="10.5" hidden="false" customHeight="false" outlineLevel="0" collapsed="false">
      <c r="H365" s="55"/>
      <c r="I365" s="55"/>
    </row>
    <row r="366" customFormat="false" ht="10.5" hidden="false" customHeight="false" outlineLevel="0" collapsed="false">
      <c r="H366" s="55"/>
      <c r="I366" s="55"/>
    </row>
    <row r="367" customFormat="false" ht="10.5" hidden="false" customHeight="false" outlineLevel="0" collapsed="false">
      <c r="H367" s="55"/>
      <c r="I367" s="55"/>
    </row>
    <row r="368" customFormat="false" ht="10.5" hidden="false" customHeight="false" outlineLevel="0" collapsed="false">
      <c r="H368" s="55"/>
      <c r="I368" s="55"/>
    </row>
    <row r="369" customFormat="false" ht="10.5" hidden="false" customHeight="false" outlineLevel="0" collapsed="false">
      <c r="H369" s="55"/>
      <c r="I369" s="55"/>
    </row>
    <row r="370" customFormat="false" ht="10.5" hidden="false" customHeight="false" outlineLevel="0" collapsed="false">
      <c r="H370" s="55"/>
      <c r="I370" s="55"/>
    </row>
    <row r="371" customFormat="false" ht="10.5" hidden="false" customHeight="false" outlineLevel="0" collapsed="false">
      <c r="H371" s="55"/>
      <c r="I371" s="55"/>
    </row>
    <row r="372" customFormat="false" ht="10.5" hidden="false" customHeight="false" outlineLevel="0" collapsed="false">
      <c r="H372" s="55"/>
      <c r="I372" s="55"/>
    </row>
    <row r="373" customFormat="false" ht="10.5" hidden="false" customHeight="false" outlineLevel="0" collapsed="false">
      <c r="H373" s="55"/>
      <c r="I373" s="55"/>
    </row>
    <row r="374" customFormat="false" ht="10.5" hidden="false" customHeight="false" outlineLevel="0" collapsed="false">
      <c r="H374" s="55"/>
      <c r="I374" s="55"/>
    </row>
    <row r="375" customFormat="false" ht="10.5" hidden="false" customHeight="false" outlineLevel="0" collapsed="false">
      <c r="H375" s="55"/>
      <c r="I375" s="55"/>
    </row>
    <row r="376" customFormat="false" ht="10.5" hidden="false" customHeight="false" outlineLevel="0" collapsed="false">
      <c r="H376" s="55"/>
      <c r="I376" s="55"/>
    </row>
    <row r="377" customFormat="false" ht="10.5" hidden="false" customHeight="false" outlineLevel="0" collapsed="false">
      <c r="H377" s="55"/>
      <c r="I377" s="55"/>
    </row>
    <row r="378" customFormat="false" ht="10.5" hidden="false" customHeight="false" outlineLevel="0" collapsed="false">
      <c r="H378" s="55"/>
      <c r="I378" s="55"/>
    </row>
    <row r="379" customFormat="false" ht="10.5" hidden="false" customHeight="false" outlineLevel="0" collapsed="false">
      <c r="H379" s="55"/>
      <c r="I379" s="55"/>
    </row>
    <row r="380" customFormat="false" ht="10.5" hidden="false" customHeight="false" outlineLevel="0" collapsed="false">
      <c r="H380" s="55"/>
      <c r="I380" s="55"/>
    </row>
    <row r="381" customFormat="false" ht="10.5" hidden="false" customHeight="false" outlineLevel="0" collapsed="false">
      <c r="H381" s="55"/>
      <c r="I381" s="55"/>
    </row>
    <row r="382" customFormat="false" ht="10.5" hidden="false" customHeight="false" outlineLevel="0" collapsed="false">
      <c r="H382" s="55"/>
      <c r="I382" s="55"/>
    </row>
    <row r="383" customFormat="false" ht="10.5" hidden="false" customHeight="false" outlineLevel="0" collapsed="false">
      <c r="H383" s="55"/>
      <c r="I383" s="55"/>
    </row>
    <row r="384" customFormat="false" ht="10.5" hidden="false" customHeight="false" outlineLevel="0" collapsed="false">
      <c r="H384" s="55"/>
      <c r="I384" s="55"/>
    </row>
    <row r="385" customFormat="false" ht="10.5" hidden="false" customHeight="false" outlineLevel="0" collapsed="false">
      <c r="H385" s="55"/>
      <c r="I385" s="55"/>
    </row>
    <row r="386" customFormat="false" ht="10.5" hidden="false" customHeight="false" outlineLevel="0" collapsed="false">
      <c r="H386" s="55"/>
      <c r="I386" s="55"/>
    </row>
    <row r="387" customFormat="false" ht="10.5" hidden="false" customHeight="false" outlineLevel="0" collapsed="false">
      <c r="H387" s="55"/>
      <c r="I387" s="55"/>
    </row>
    <row r="388" customFormat="false" ht="10.5" hidden="false" customHeight="false" outlineLevel="0" collapsed="false">
      <c r="H388" s="55"/>
      <c r="I388" s="55"/>
    </row>
    <row r="389" customFormat="false" ht="10.5" hidden="false" customHeight="false" outlineLevel="0" collapsed="false">
      <c r="H389" s="55"/>
      <c r="I389" s="55"/>
    </row>
    <row r="390" customFormat="false" ht="10.5" hidden="false" customHeight="false" outlineLevel="0" collapsed="false">
      <c r="H390" s="55"/>
      <c r="I390" s="55"/>
    </row>
    <row r="391" customFormat="false" ht="10.5" hidden="false" customHeight="false" outlineLevel="0" collapsed="false">
      <c r="H391" s="55"/>
      <c r="I391" s="55"/>
    </row>
    <row r="392" customFormat="false" ht="10.5" hidden="false" customHeight="false" outlineLevel="0" collapsed="false">
      <c r="H392" s="55"/>
      <c r="I392" s="55"/>
    </row>
    <row r="393" customFormat="false" ht="10.5" hidden="false" customHeight="false" outlineLevel="0" collapsed="false">
      <c r="H393" s="55"/>
      <c r="I393" s="55"/>
    </row>
    <row r="394" customFormat="false" ht="10.5" hidden="false" customHeight="false" outlineLevel="0" collapsed="false">
      <c r="H394" s="55"/>
      <c r="I394" s="55"/>
    </row>
    <row r="395" customFormat="false" ht="10.5" hidden="false" customHeight="false" outlineLevel="0" collapsed="false">
      <c r="H395" s="55"/>
      <c r="I395" s="55"/>
    </row>
    <row r="396" customFormat="false" ht="10.5" hidden="false" customHeight="false" outlineLevel="0" collapsed="false">
      <c r="H396" s="55"/>
      <c r="I396" s="55"/>
    </row>
    <row r="397" customFormat="false" ht="10.5" hidden="false" customHeight="false" outlineLevel="0" collapsed="false">
      <c r="H397" s="55"/>
      <c r="I397" s="55"/>
    </row>
    <row r="398" customFormat="false" ht="10.5" hidden="false" customHeight="false" outlineLevel="0" collapsed="false">
      <c r="H398" s="55"/>
      <c r="I398" s="55"/>
    </row>
    <row r="399" customFormat="false" ht="10.5" hidden="false" customHeight="false" outlineLevel="0" collapsed="false">
      <c r="H399" s="55"/>
      <c r="I399" s="55"/>
    </row>
    <row r="400" customFormat="false" ht="10.5" hidden="false" customHeight="false" outlineLevel="0" collapsed="false">
      <c r="H400" s="55"/>
      <c r="I400" s="55"/>
    </row>
    <row r="401" customFormat="false" ht="10.5" hidden="false" customHeight="false" outlineLevel="0" collapsed="false">
      <c r="H401" s="55"/>
      <c r="I401" s="55"/>
    </row>
    <row r="402" customFormat="false" ht="10.5" hidden="false" customHeight="false" outlineLevel="0" collapsed="false">
      <c r="H402" s="55"/>
      <c r="I402" s="55"/>
    </row>
    <row r="403" customFormat="false" ht="10.5" hidden="false" customHeight="false" outlineLevel="0" collapsed="false">
      <c r="H403" s="55"/>
      <c r="I403" s="55"/>
    </row>
    <row r="404" customFormat="false" ht="10.5" hidden="false" customHeight="false" outlineLevel="0" collapsed="false">
      <c r="H404" s="55"/>
      <c r="I404" s="55"/>
    </row>
    <row r="405" customFormat="false" ht="10.5" hidden="false" customHeight="false" outlineLevel="0" collapsed="false">
      <c r="H405" s="55"/>
      <c r="I405" s="55"/>
    </row>
    <row r="406" customFormat="false" ht="10.5" hidden="false" customHeight="false" outlineLevel="0" collapsed="false">
      <c r="H406" s="55"/>
      <c r="I406" s="55"/>
    </row>
    <row r="407" customFormat="false" ht="10.5" hidden="false" customHeight="false" outlineLevel="0" collapsed="false">
      <c r="H407" s="55"/>
      <c r="I407" s="55"/>
    </row>
    <row r="408" customFormat="false" ht="10.5" hidden="false" customHeight="false" outlineLevel="0" collapsed="false">
      <c r="H408" s="55"/>
      <c r="I408" s="55"/>
    </row>
    <row r="409" customFormat="false" ht="10.5" hidden="false" customHeight="false" outlineLevel="0" collapsed="false">
      <c r="H409" s="55"/>
      <c r="I409" s="55"/>
    </row>
    <row r="410" customFormat="false" ht="10.5" hidden="false" customHeight="false" outlineLevel="0" collapsed="false">
      <c r="H410" s="55"/>
      <c r="I410" s="55"/>
    </row>
    <row r="411" customFormat="false" ht="10.5" hidden="false" customHeight="false" outlineLevel="0" collapsed="false">
      <c r="H411" s="55"/>
      <c r="I411" s="55"/>
    </row>
    <row r="412" customFormat="false" ht="10.5" hidden="false" customHeight="false" outlineLevel="0" collapsed="false">
      <c r="H412" s="55"/>
      <c r="I412" s="55"/>
    </row>
    <row r="413" customFormat="false" ht="10.5" hidden="false" customHeight="false" outlineLevel="0" collapsed="false">
      <c r="H413" s="55"/>
      <c r="I413" s="55"/>
    </row>
    <row r="414" customFormat="false" ht="10.5" hidden="false" customHeight="false" outlineLevel="0" collapsed="false">
      <c r="H414" s="55"/>
      <c r="I414" s="55"/>
    </row>
    <row r="415" customFormat="false" ht="10.5" hidden="false" customHeight="false" outlineLevel="0" collapsed="false">
      <c r="H415" s="55"/>
      <c r="I415" s="55"/>
    </row>
    <row r="416" customFormat="false" ht="10.5" hidden="false" customHeight="false" outlineLevel="0" collapsed="false">
      <c r="H416" s="55"/>
      <c r="I416" s="55"/>
    </row>
    <row r="417" customFormat="false" ht="10.5" hidden="false" customHeight="false" outlineLevel="0" collapsed="false">
      <c r="H417" s="55"/>
      <c r="I417" s="55"/>
    </row>
    <row r="418" customFormat="false" ht="10.5" hidden="false" customHeight="false" outlineLevel="0" collapsed="false">
      <c r="H418" s="55"/>
      <c r="I418" s="55"/>
    </row>
    <row r="419" customFormat="false" ht="10.5" hidden="false" customHeight="false" outlineLevel="0" collapsed="false">
      <c r="H419" s="55"/>
      <c r="I419" s="55"/>
    </row>
    <row r="420" customFormat="false" ht="10.5" hidden="false" customHeight="false" outlineLevel="0" collapsed="false">
      <c r="H420" s="55"/>
      <c r="I420" s="55"/>
    </row>
    <row r="421" customFormat="false" ht="10.5" hidden="false" customHeight="false" outlineLevel="0" collapsed="false">
      <c r="H421" s="55"/>
      <c r="I421" s="55"/>
    </row>
    <row r="422" customFormat="false" ht="10.5" hidden="false" customHeight="false" outlineLevel="0" collapsed="false">
      <c r="H422" s="55"/>
      <c r="I422" s="55"/>
    </row>
    <row r="423" customFormat="false" ht="10.5" hidden="false" customHeight="false" outlineLevel="0" collapsed="false">
      <c r="H423" s="55"/>
      <c r="I423" s="55"/>
    </row>
    <row r="424" customFormat="false" ht="10.5" hidden="false" customHeight="false" outlineLevel="0" collapsed="false">
      <c r="H424" s="55"/>
      <c r="I424" s="55"/>
    </row>
    <row r="425" customFormat="false" ht="10.5" hidden="false" customHeight="false" outlineLevel="0" collapsed="false">
      <c r="H425" s="55"/>
      <c r="I425" s="55"/>
    </row>
    <row r="426" customFormat="false" ht="10.5" hidden="false" customHeight="false" outlineLevel="0" collapsed="false">
      <c r="H426" s="55"/>
      <c r="I426" s="55"/>
    </row>
    <row r="427" customFormat="false" ht="10.5" hidden="false" customHeight="false" outlineLevel="0" collapsed="false">
      <c r="H427" s="55"/>
      <c r="I427" s="55"/>
    </row>
    <row r="428" customFormat="false" ht="10.5" hidden="false" customHeight="false" outlineLevel="0" collapsed="false">
      <c r="H428" s="55"/>
      <c r="I428" s="55"/>
    </row>
    <row r="429" customFormat="false" ht="10.5" hidden="false" customHeight="false" outlineLevel="0" collapsed="false">
      <c r="H429" s="55"/>
      <c r="I429" s="55"/>
    </row>
    <row r="430" customFormat="false" ht="10.5" hidden="false" customHeight="false" outlineLevel="0" collapsed="false">
      <c r="H430" s="55"/>
      <c r="I430" s="55"/>
    </row>
    <row r="431" customFormat="false" ht="10.5" hidden="false" customHeight="false" outlineLevel="0" collapsed="false">
      <c r="H431" s="55"/>
      <c r="I431" s="55"/>
    </row>
    <row r="432" customFormat="false" ht="10.5" hidden="false" customHeight="false" outlineLevel="0" collapsed="false">
      <c r="H432" s="55"/>
      <c r="I432" s="55"/>
    </row>
    <row r="433" customFormat="false" ht="10.5" hidden="false" customHeight="false" outlineLevel="0" collapsed="false">
      <c r="H433" s="55"/>
      <c r="I433" s="55"/>
    </row>
    <row r="434" customFormat="false" ht="10.5" hidden="false" customHeight="false" outlineLevel="0" collapsed="false">
      <c r="H434" s="55"/>
      <c r="I434" s="55"/>
    </row>
    <row r="435" customFormat="false" ht="10.5" hidden="false" customHeight="false" outlineLevel="0" collapsed="false">
      <c r="H435" s="55"/>
      <c r="I435" s="55"/>
    </row>
    <row r="436" customFormat="false" ht="10.5" hidden="false" customHeight="false" outlineLevel="0" collapsed="false">
      <c r="H436" s="55"/>
      <c r="I436" s="55"/>
    </row>
    <row r="437" customFormat="false" ht="10.5" hidden="false" customHeight="false" outlineLevel="0" collapsed="false">
      <c r="H437" s="55"/>
      <c r="I437" s="55"/>
    </row>
    <row r="438" customFormat="false" ht="10.5" hidden="false" customHeight="false" outlineLevel="0" collapsed="false">
      <c r="H438" s="55"/>
      <c r="I438" s="55"/>
    </row>
    <row r="439" customFormat="false" ht="10.5" hidden="false" customHeight="false" outlineLevel="0" collapsed="false">
      <c r="H439" s="55"/>
      <c r="I439" s="55"/>
    </row>
    <row r="440" customFormat="false" ht="10.5" hidden="false" customHeight="false" outlineLevel="0" collapsed="false">
      <c r="H440" s="55"/>
      <c r="I440" s="55"/>
    </row>
    <row r="441" customFormat="false" ht="10.5" hidden="false" customHeight="false" outlineLevel="0" collapsed="false">
      <c r="H441" s="55"/>
      <c r="I441" s="55"/>
    </row>
    <row r="442" customFormat="false" ht="10.5" hidden="false" customHeight="false" outlineLevel="0" collapsed="false">
      <c r="H442" s="55"/>
      <c r="I442" s="55"/>
    </row>
    <row r="443" customFormat="false" ht="10.5" hidden="false" customHeight="false" outlineLevel="0" collapsed="false">
      <c r="H443" s="55"/>
      <c r="I443" s="55"/>
    </row>
    <row r="444" customFormat="false" ht="10.5" hidden="false" customHeight="false" outlineLevel="0" collapsed="false">
      <c r="H444" s="55"/>
      <c r="I444" s="55"/>
    </row>
    <row r="445" customFormat="false" ht="10.5" hidden="false" customHeight="false" outlineLevel="0" collapsed="false">
      <c r="H445" s="55"/>
      <c r="I445" s="55"/>
    </row>
    <row r="446" customFormat="false" ht="10.5" hidden="false" customHeight="false" outlineLevel="0" collapsed="false">
      <c r="H446" s="55"/>
      <c r="I446" s="55"/>
    </row>
    <row r="447" customFormat="false" ht="10.5" hidden="false" customHeight="false" outlineLevel="0" collapsed="false">
      <c r="H447" s="55"/>
      <c r="I447" s="55"/>
    </row>
    <row r="448" customFormat="false" ht="10.5" hidden="false" customHeight="false" outlineLevel="0" collapsed="false">
      <c r="H448" s="55"/>
      <c r="I448" s="55"/>
    </row>
    <row r="449" customFormat="false" ht="10.5" hidden="false" customHeight="false" outlineLevel="0" collapsed="false">
      <c r="H449" s="55"/>
      <c r="I449" s="55"/>
    </row>
    <row r="450" customFormat="false" ht="10.5" hidden="false" customHeight="false" outlineLevel="0" collapsed="false">
      <c r="H450" s="55"/>
      <c r="I450" s="55"/>
    </row>
    <row r="451" customFormat="false" ht="10.5" hidden="false" customHeight="false" outlineLevel="0" collapsed="false">
      <c r="H451" s="55"/>
      <c r="I451" s="55"/>
    </row>
    <row r="452" customFormat="false" ht="10.5" hidden="false" customHeight="false" outlineLevel="0" collapsed="false">
      <c r="H452" s="55"/>
      <c r="I452" s="55"/>
    </row>
    <row r="453" customFormat="false" ht="10.5" hidden="false" customHeight="false" outlineLevel="0" collapsed="false">
      <c r="H453" s="55"/>
      <c r="I453" s="55"/>
    </row>
    <row r="454" customFormat="false" ht="10.5" hidden="false" customHeight="false" outlineLevel="0" collapsed="false">
      <c r="H454" s="55"/>
      <c r="I454" s="55"/>
    </row>
    <row r="455" customFormat="false" ht="10.5" hidden="false" customHeight="false" outlineLevel="0" collapsed="false">
      <c r="H455" s="55"/>
      <c r="I455" s="55"/>
    </row>
    <row r="456" customFormat="false" ht="10.5" hidden="false" customHeight="false" outlineLevel="0" collapsed="false">
      <c r="H456" s="55"/>
      <c r="I456" s="55"/>
    </row>
    <row r="457" customFormat="false" ht="10.5" hidden="false" customHeight="false" outlineLevel="0" collapsed="false">
      <c r="H457" s="55"/>
      <c r="I457" s="55"/>
    </row>
    <row r="458" customFormat="false" ht="10.5" hidden="false" customHeight="false" outlineLevel="0" collapsed="false">
      <c r="H458" s="55"/>
      <c r="I458" s="55"/>
    </row>
    <row r="459" customFormat="false" ht="10.5" hidden="false" customHeight="false" outlineLevel="0" collapsed="false">
      <c r="H459" s="55"/>
      <c r="I459" s="55"/>
    </row>
    <row r="460" customFormat="false" ht="10.5" hidden="false" customHeight="false" outlineLevel="0" collapsed="false">
      <c r="H460" s="55"/>
      <c r="I460" s="55"/>
    </row>
    <row r="461" customFormat="false" ht="10.5" hidden="false" customHeight="false" outlineLevel="0" collapsed="false">
      <c r="H461" s="55"/>
      <c r="I461" s="55"/>
    </row>
    <row r="462" customFormat="false" ht="10.5" hidden="false" customHeight="false" outlineLevel="0" collapsed="false">
      <c r="H462" s="55"/>
      <c r="I462" s="55"/>
    </row>
    <row r="463" customFormat="false" ht="10.5" hidden="false" customHeight="false" outlineLevel="0" collapsed="false">
      <c r="H463" s="55"/>
      <c r="I463" s="55"/>
    </row>
    <row r="464" customFormat="false" ht="10.5" hidden="false" customHeight="false" outlineLevel="0" collapsed="false">
      <c r="H464" s="55"/>
      <c r="I464" s="55"/>
    </row>
    <row r="465" customFormat="false" ht="10.5" hidden="false" customHeight="false" outlineLevel="0" collapsed="false">
      <c r="H465" s="55"/>
      <c r="I465" s="55"/>
    </row>
    <row r="466" customFormat="false" ht="10.5" hidden="false" customHeight="false" outlineLevel="0" collapsed="false">
      <c r="H466" s="55"/>
      <c r="I466" s="55"/>
    </row>
    <row r="467" customFormat="false" ht="10.5" hidden="false" customHeight="false" outlineLevel="0" collapsed="false">
      <c r="H467" s="55"/>
      <c r="I467" s="55"/>
    </row>
    <row r="468" customFormat="false" ht="10.5" hidden="false" customHeight="false" outlineLevel="0" collapsed="false">
      <c r="H468" s="55"/>
      <c r="I468" s="55"/>
    </row>
    <row r="469" customFormat="false" ht="10.5" hidden="false" customHeight="false" outlineLevel="0" collapsed="false">
      <c r="H469" s="55"/>
      <c r="I469" s="55"/>
    </row>
    <row r="470" customFormat="false" ht="10.5" hidden="false" customHeight="false" outlineLevel="0" collapsed="false">
      <c r="H470" s="55"/>
      <c r="I470" s="55"/>
    </row>
    <row r="471" customFormat="false" ht="10.5" hidden="false" customHeight="false" outlineLevel="0" collapsed="false">
      <c r="H471" s="55"/>
      <c r="I471" s="55"/>
    </row>
    <row r="472" customFormat="false" ht="10.5" hidden="false" customHeight="false" outlineLevel="0" collapsed="false">
      <c r="H472" s="55"/>
      <c r="I472" s="55"/>
    </row>
    <row r="473" customFormat="false" ht="10.5" hidden="false" customHeight="false" outlineLevel="0" collapsed="false">
      <c r="H473" s="55"/>
      <c r="I473" s="55"/>
    </row>
    <row r="474" customFormat="false" ht="10.5" hidden="false" customHeight="false" outlineLevel="0" collapsed="false">
      <c r="H474" s="55"/>
      <c r="I474" s="55"/>
    </row>
    <row r="475" customFormat="false" ht="10.5" hidden="false" customHeight="false" outlineLevel="0" collapsed="false">
      <c r="H475" s="55"/>
      <c r="I475" s="55"/>
    </row>
    <row r="476" customFormat="false" ht="10.5" hidden="false" customHeight="false" outlineLevel="0" collapsed="false">
      <c r="H476" s="55"/>
      <c r="I476" s="55"/>
    </row>
    <row r="477" customFormat="false" ht="10.5" hidden="false" customHeight="false" outlineLevel="0" collapsed="false">
      <c r="H477" s="55"/>
      <c r="I477" s="55"/>
    </row>
    <row r="478" customFormat="false" ht="10.5" hidden="false" customHeight="false" outlineLevel="0" collapsed="false">
      <c r="H478" s="55"/>
      <c r="I478" s="55"/>
    </row>
    <row r="479" customFormat="false" ht="10.5" hidden="false" customHeight="false" outlineLevel="0" collapsed="false">
      <c r="H479" s="55"/>
      <c r="I479" s="55"/>
    </row>
    <row r="480" customFormat="false" ht="10.5" hidden="false" customHeight="false" outlineLevel="0" collapsed="false">
      <c r="H480" s="55"/>
      <c r="I480" s="55"/>
    </row>
    <row r="481" customFormat="false" ht="10.5" hidden="false" customHeight="false" outlineLevel="0" collapsed="false">
      <c r="H481" s="55"/>
      <c r="I481" s="55"/>
    </row>
    <row r="482" customFormat="false" ht="10.5" hidden="false" customHeight="false" outlineLevel="0" collapsed="false">
      <c r="H482" s="55"/>
      <c r="I482" s="55"/>
    </row>
    <row r="483" customFormat="false" ht="10.5" hidden="false" customHeight="false" outlineLevel="0" collapsed="false">
      <c r="H483" s="55"/>
      <c r="I483" s="55"/>
    </row>
    <row r="484" customFormat="false" ht="10.5" hidden="false" customHeight="false" outlineLevel="0" collapsed="false">
      <c r="H484" s="55"/>
      <c r="I484" s="55"/>
    </row>
    <row r="485" customFormat="false" ht="10.5" hidden="false" customHeight="false" outlineLevel="0" collapsed="false">
      <c r="H485" s="55"/>
      <c r="I485" s="55"/>
    </row>
    <row r="486" customFormat="false" ht="10.5" hidden="false" customHeight="false" outlineLevel="0" collapsed="false">
      <c r="H486" s="55"/>
      <c r="I486" s="55"/>
    </row>
    <row r="487" customFormat="false" ht="10.5" hidden="false" customHeight="false" outlineLevel="0" collapsed="false">
      <c r="H487" s="55"/>
      <c r="I487" s="55"/>
    </row>
    <row r="488" customFormat="false" ht="10.5" hidden="false" customHeight="false" outlineLevel="0" collapsed="false">
      <c r="H488" s="55"/>
      <c r="I488" s="55"/>
    </row>
    <row r="489" customFormat="false" ht="10.5" hidden="false" customHeight="false" outlineLevel="0" collapsed="false">
      <c r="H489" s="55"/>
      <c r="I489" s="55"/>
    </row>
    <row r="490" customFormat="false" ht="10.5" hidden="false" customHeight="false" outlineLevel="0" collapsed="false">
      <c r="H490" s="55"/>
      <c r="I490" s="55"/>
    </row>
    <row r="491" customFormat="false" ht="10.5" hidden="false" customHeight="false" outlineLevel="0" collapsed="false">
      <c r="H491" s="55"/>
      <c r="I491" s="55"/>
    </row>
    <row r="492" customFormat="false" ht="10.5" hidden="false" customHeight="false" outlineLevel="0" collapsed="false">
      <c r="H492" s="55"/>
      <c r="I492" s="55"/>
    </row>
    <row r="493" customFormat="false" ht="10.5" hidden="false" customHeight="false" outlineLevel="0" collapsed="false">
      <c r="H493" s="55"/>
      <c r="I493" s="55"/>
    </row>
    <row r="494" customFormat="false" ht="10.5" hidden="false" customHeight="false" outlineLevel="0" collapsed="false">
      <c r="H494" s="55"/>
      <c r="I494" s="55"/>
    </row>
    <row r="495" customFormat="false" ht="10.5" hidden="false" customHeight="false" outlineLevel="0" collapsed="false">
      <c r="H495" s="55"/>
      <c r="I495" s="55"/>
    </row>
    <row r="496" customFormat="false" ht="10.5" hidden="false" customHeight="false" outlineLevel="0" collapsed="false">
      <c r="H496" s="55"/>
      <c r="I496" s="55"/>
    </row>
    <row r="497" customFormat="false" ht="10.5" hidden="false" customHeight="false" outlineLevel="0" collapsed="false">
      <c r="H497" s="55"/>
      <c r="I497" s="55"/>
    </row>
    <row r="498" customFormat="false" ht="10.5" hidden="false" customHeight="false" outlineLevel="0" collapsed="false">
      <c r="H498" s="55"/>
      <c r="I498" s="55"/>
    </row>
    <row r="499" customFormat="false" ht="10.5" hidden="false" customHeight="false" outlineLevel="0" collapsed="false">
      <c r="H499" s="55"/>
      <c r="I499" s="55"/>
    </row>
    <row r="500" customFormat="false" ht="10.5" hidden="false" customHeight="false" outlineLevel="0" collapsed="false">
      <c r="H500" s="55"/>
      <c r="I500" s="55"/>
    </row>
    <row r="501" customFormat="false" ht="10.5" hidden="false" customHeight="false" outlineLevel="0" collapsed="false">
      <c r="H501" s="55"/>
      <c r="I501" s="55"/>
    </row>
    <row r="502" customFormat="false" ht="10.5" hidden="false" customHeight="false" outlineLevel="0" collapsed="false">
      <c r="H502" s="55"/>
      <c r="I502" s="55"/>
    </row>
    <row r="503" customFormat="false" ht="10.5" hidden="false" customHeight="false" outlineLevel="0" collapsed="false">
      <c r="H503" s="55"/>
      <c r="I503" s="55"/>
    </row>
    <row r="504" customFormat="false" ht="10.5" hidden="false" customHeight="false" outlineLevel="0" collapsed="false">
      <c r="H504" s="55"/>
      <c r="I504" s="55"/>
    </row>
    <row r="505" customFormat="false" ht="10.5" hidden="false" customHeight="false" outlineLevel="0" collapsed="false">
      <c r="H505" s="55"/>
      <c r="I505" s="55"/>
    </row>
    <row r="506" customFormat="false" ht="10.5" hidden="false" customHeight="false" outlineLevel="0" collapsed="false">
      <c r="H506" s="55"/>
      <c r="I506" s="55"/>
    </row>
    <row r="507" customFormat="false" ht="10.5" hidden="false" customHeight="false" outlineLevel="0" collapsed="false">
      <c r="H507" s="55"/>
      <c r="I507" s="55"/>
    </row>
    <row r="508" customFormat="false" ht="10.5" hidden="false" customHeight="false" outlineLevel="0" collapsed="false">
      <c r="H508" s="55"/>
      <c r="I508" s="55"/>
    </row>
    <row r="509" customFormat="false" ht="10.5" hidden="false" customHeight="false" outlineLevel="0" collapsed="false">
      <c r="H509" s="55"/>
      <c r="I509" s="55"/>
    </row>
    <row r="510" customFormat="false" ht="10.5" hidden="false" customHeight="false" outlineLevel="0" collapsed="false">
      <c r="H510" s="55"/>
      <c r="I510" s="55"/>
    </row>
    <row r="511" customFormat="false" ht="10.5" hidden="false" customHeight="false" outlineLevel="0" collapsed="false">
      <c r="H511" s="55"/>
      <c r="I511" s="55"/>
    </row>
    <row r="512" customFormat="false" ht="10.5" hidden="false" customHeight="false" outlineLevel="0" collapsed="false">
      <c r="H512" s="55"/>
      <c r="I512" s="55"/>
    </row>
    <row r="513" customFormat="false" ht="10.5" hidden="false" customHeight="false" outlineLevel="0" collapsed="false">
      <c r="H513" s="55"/>
      <c r="I513" s="55"/>
    </row>
    <row r="514" customFormat="false" ht="10.5" hidden="false" customHeight="false" outlineLevel="0" collapsed="false">
      <c r="H514" s="55"/>
      <c r="I514" s="55"/>
    </row>
    <row r="515" customFormat="false" ht="10.5" hidden="false" customHeight="false" outlineLevel="0" collapsed="false">
      <c r="H515" s="55"/>
      <c r="I515" s="55"/>
    </row>
    <row r="516" customFormat="false" ht="10.5" hidden="false" customHeight="false" outlineLevel="0" collapsed="false">
      <c r="H516" s="55"/>
      <c r="I516" s="55"/>
    </row>
    <row r="517" customFormat="false" ht="10.5" hidden="false" customHeight="false" outlineLevel="0" collapsed="false">
      <c r="H517" s="55"/>
      <c r="I517" s="55"/>
    </row>
    <row r="518" customFormat="false" ht="10.5" hidden="false" customHeight="false" outlineLevel="0" collapsed="false">
      <c r="H518" s="55"/>
      <c r="I518" s="55"/>
    </row>
    <row r="519" customFormat="false" ht="10.5" hidden="false" customHeight="false" outlineLevel="0" collapsed="false">
      <c r="H519" s="55"/>
      <c r="I519" s="55"/>
    </row>
    <row r="520" customFormat="false" ht="10.5" hidden="false" customHeight="false" outlineLevel="0" collapsed="false">
      <c r="H520" s="55"/>
      <c r="I520" s="55"/>
    </row>
    <row r="521" customFormat="false" ht="10.5" hidden="false" customHeight="false" outlineLevel="0" collapsed="false">
      <c r="H521" s="55"/>
      <c r="I521" s="55"/>
    </row>
    <row r="522" customFormat="false" ht="10.5" hidden="false" customHeight="false" outlineLevel="0" collapsed="false">
      <c r="H522" s="55"/>
      <c r="I522" s="55"/>
    </row>
    <row r="523" customFormat="false" ht="10.5" hidden="false" customHeight="false" outlineLevel="0" collapsed="false">
      <c r="H523" s="55"/>
      <c r="I523" s="55"/>
    </row>
    <row r="524" customFormat="false" ht="10.5" hidden="false" customHeight="false" outlineLevel="0" collapsed="false">
      <c r="H524" s="55"/>
      <c r="I524" s="55"/>
    </row>
    <row r="525" customFormat="false" ht="10.5" hidden="false" customHeight="false" outlineLevel="0" collapsed="false">
      <c r="H525" s="55"/>
      <c r="I525" s="55"/>
    </row>
    <row r="526" customFormat="false" ht="10.5" hidden="false" customHeight="false" outlineLevel="0" collapsed="false">
      <c r="H526" s="55"/>
      <c r="I526" s="55"/>
    </row>
    <row r="527" customFormat="false" ht="10.5" hidden="false" customHeight="false" outlineLevel="0" collapsed="false">
      <c r="H527" s="55"/>
      <c r="I527" s="55"/>
    </row>
    <row r="528" customFormat="false" ht="10.5" hidden="false" customHeight="false" outlineLevel="0" collapsed="false">
      <c r="H528" s="55"/>
      <c r="I528" s="55"/>
    </row>
    <row r="529" customFormat="false" ht="10.5" hidden="false" customHeight="false" outlineLevel="0" collapsed="false">
      <c r="H529" s="55"/>
      <c r="I529" s="55"/>
    </row>
    <row r="530" customFormat="false" ht="10.5" hidden="false" customHeight="false" outlineLevel="0" collapsed="false">
      <c r="H530" s="55"/>
      <c r="I530" s="55"/>
    </row>
    <row r="531" customFormat="false" ht="10.5" hidden="false" customHeight="false" outlineLevel="0" collapsed="false">
      <c r="H531" s="55"/>
      <c r="I531" s="55"/>
    </row>
    <row r="532" customFormat="false" ht="10.5" hidden="false" customHeight="false" outlineLevel="0" collapsed="false">
      <c r="H532" s="55"/>
      <c r="I532" s="55"/>
    </row>
    <row r="533" customFormat="false" ht="10.5" hidden="false" customHeight="false" outlineLevel="0" collapsed="false">
      <c r="H533" s="55"/>
      <c r="I533" s="55"/>
    </row>
    <row r="534" customFormat="false" ht="10.5" hidden="false" customHeight="false" outlineLevel="0" collapsed="false">
      <c r="H534" s="55"/>
      <c r="I534" s="55"/>
    </row>
    <row r="535" customFormat="false" ht="10.5" hidden="false" customHeight="false" outlineLevel="0" collapsed="false">
      <c r="H535" s="55"/>
      <c r="I535" s="55"/>
    </row>
    <row r="536" customFormat="false" ht="10.5" hidden="false" customHeight="false" outlineLevel="0" collapsed="false">
      <c r="H536" s="55"/>
      <c r="I536" s="55"/>
    </row>
    <row r="537" customFormat="false" ht="10.5" hidden="false" customHeight="false" outlineLevel="0" collapsed="false">
      <c r="H537" s="55"/>
      <c r="I537" s="55"/>
    </row>
    <row r="538" customFormat="false" ht="10.5" hidden="false" customHeight="false" outlineLevel="0" collapsed="false">
      <c r="H538" s="55"/>
      <c r="I538" s="55"/>
    </row>
    <row r="539" customFormat="false" ht="10.5" hidden="false" customHeight="false" outlineLevel="0" collapsed="false">
      <c r="H539" s="55"/>
      <c r="I539" s="55"/>
    </row>
    <row r="540" customFormat="false" ht="10.5" hidden="false" customHeight="false" outlineLevel="0" collapsed="false">
      <c r="H540" s="55"/>
      <c r="I540" s="55"/>
    </row>
    <row r="541" customFormat="false" ht="10.5" hidden="false" customHeight="false" outlineLevel="0" collapsed="false">
      <c r="H541" s="55"/>
      <c r="I541" s="55"/>
    </row>
    <row r="542" customFormat="false" ht="10.5" hidden="false" customHeight="false" outlineLevel="0" collapsed="false">
      <c r="H542" s="55"/>
      <c r="I542" s="55"/>
    </row>
    <row r="543" customFormat="false" ht="10.5" hidden="false" customHeight="false" outlineLevel="0" collapsed="false">
      <c r="H543" s="55"/>
      <c r="I543" s="55"/>
    </row>
    <row r="544" customFormat="false" ht="10.5" hidden="false" customHeight="false" outlineLevel="0" collapsed="false">
      <c r="H544" s="55"/>
      <c r="I544" s="55"/>
    </row>
    <row r="545" customFormat="false" ht="10.5" hidden="false" customHeight="false" outlineLevel="0" collapsed="false">
      <c r="H545" s="55"/>
      <c r="I545" s="55"/>
    </row>
    <row r="546" customFormat="false" ht="10.5" hidden="false" customHeight="false" outlineLevel="0" collapsed="false">
      <c r="H546" s="55"/>
      <c r="I546" s="55"/>
    </row>
    <row r="547" customFormat="false" ht="10.5" hidden="false" customHeight="false" outlineLevel="0" collapsed="false">
      <c r="H547" s="55"/>
      <c r="I547" s="55"/>
    </row>
    <row r="548" customFormat="false" ht="10.5" hidden="false" customHeight="false" outlineLevel="0" collapsed="false">
      <c r="H548" s="55"/>
      <c r="I548" s="55"/>
    </row>
    <row r="549" customFormat="false" ht="10.5" hidden="false" customHeight="false" outlineLevel="0" collapsed="false">
      <c r="H549" s="55"/>
      <c r="I549" s="55"/>
    </row>
    <row r="550" customFormat="false" ht="10.5" hidden="false" customHeight="false" outlineLevel="0" collapsed="false">
      <c r="H550" s="55"/>
      <c r="I550" s="55"/>
    </row>
    <row r="551" customFormat="false" ht="10.5" hidden="false" customHeight="false" outlineLevel="0" collapsed="false">
      <c r="H551" s="55"/>
      <c r="I551" s="55"/>
    </row>
    <row r="552" customFormat="false" ht="10.5" hidden="false" customHeight="false" outlineLevel="0" collapsed="false">
      <c r="H552" s="55"/>
      <c r="I552" s="55"/>
    </row>
    <row r="553" customFormat="false" ht="10.5" hidden="false" customHeight="false" outlineLevel="0" collapsed="false">
      <c r="H553" s="55"/>
      <c r="I553" s="55"/>
    </row>
    <row r="554" customFormat="false" ht="10.5" hidden="false" customHeight="false" outlineLevel="0" collapsed="false">
      <c r="H554" s="55"/>
      <c r="I554" s="55"/>
    </row>
    <row r="555" customFormat="false" ht="10.5" hidden="false" customHeight="false" outlineLevel="0" collapsed="false">
      <c r="H555" s="55"/>
    </row>
    <row r="556" customFormat="false" ht="10.5" hidden="false" customHeight="false" outlineLevel="0" collapsed="false">
      <c r="H556" s="55"/>
    </row>
    <row r="557" customFormat="false" ht="10.5" hidden="false" customHeight="false" outlineLevel="0" collapsed="false">
      <c r="H557" s="55"/>
    </row>
    <row r="558" customFormat="false" ht="10.5" hidden="false" customHeight="false" outlineLevel="0" collapsed="false">
      <c r="H558" s="55"/>
    </row>
    <row r="559" customFormat="false" ht="10.5" hidden="false" customHeight="false" outlineLevel="0" collapsed="false">
      <c r="H559" s="55"/>
    </row>
    <row r="560" customFormat="false" ht="10.5" hidden="false" customHeight="false" outlineLevel="0" collapsed="false">
      <c r="H560" s="55"/>
    </row>
    <row r="561" customFormat="false" ht="10.5" hidden="false" customHeight="false" outlineLevel="0" collapsed="false">
      <c r="H561" s="55"/>
    </row>
    <row r="562" customFormat="false" ht="10.5" hidden="false" customHeight="false" outlineLevel="0" collapsed="false">
      <c r="H562" s="55"/>
    </row>
    <row r="563" customFormat="false" ht="10.5" hidden="false" customHeight="false" outlineLevel="0" collapsed="false">
      <c r="H563" s="55"/>
    </row>
    <row r="564" customFormat="false" ht="10.5" hidden="false" customHeight="false" outlineLevel="0" collapsed="false">
      <c r="H564" s="55"/>
    </row>
    <row r="565" customFormat="false" ht="10.5" hidden="false" customHeight="false" outlineLevel="0" collapsed="false">
      <c r="H565" s="55"/>
    </row>
    <row r="566" customFormat="false" ht="10.5" hidden="false" customHeight="false" outlineLevel="0" collapsed="false">
      <c r="H566" s="55"/>
    </row>
    <row r="567" customFormat="false" ht="10.5" hidden="false" customHeight="false" outlineLevel="0" collapsed="false">
      <c r="H567" s="55"/>
    </row>
    <row r="568" customFormat="false" ht="10.5" hidden="false" customHeight="false" outlineLevel="0" collapsed="false">
      <c r="H568" s="55"/>
    </row>
    <row r="569" customFormat="false" ht="10.5" hidden="false" customHeight="false" outlineLevel="0" collapsed="false">
      <c r="H569" s="55"/>
    </row>
    <row r="570" customFormat="false" ht="10.5" hidden="false" customHeight="false" outlineLevel="0" collapsed="false">
      <c r="H570" s="55"/>
    </row>
    <row r="571" customFormat="false" ht="10.5" hidden="false" customHeight="false" outlineLevel="0" collapsed="false">
      <c r="H571" s="55"/>
    </row>
    <row r="572" customFormat="false" ht="10.5" hidden="false" customHeight="false" outlineLevel="0" collapsed="false">
      <c r="H572" s="55"/>
    </row>
    <row r="573" customFormat="false" ht="10.5" hidden="false" customHeight="false" outlineLevel="0" collapsed="false">
      <c r="H573" s="55"/>
    </row>
    <row r="574" customFormat="false" ht="10.5" hidden="false" customHeight="false" outlineLevel="0" collapsed="false">
      <c r="H574" s="55"/>
    </row>
    <row r="575" customFormat="false" ht="10.5" hidden="false" customHeight="false" outlineLevel="0" collapsed="false">
      <c r="H575" s="55"/>
    </row>
    <row r="576" customFormat="false" ht="10.5" hidden="false" customHeight="false" outlineLevel="0" collapsed="false">
      <c r="H576" s="55"/>
    </row>
    <row r="577" customFormat="false" ht="10.5" hidden="false" customHeight="false" outlineLevel="0" collapsed="false">
      <c r="H577" s="55"/>
    </row>
    <row r="578" customFormat="false" ht="10.5" hidden="false" customHeight="false" outlineLevel="0" collapsed="false">
      <c r="H578" s="55"/>
    </row>
    <row r="579" customFormat="false" ht="10.5" hidden="false" customHeight="false" outlineLevel="0" collapsed="false">
      <c r="H579" s="55"/>
    </row>
    <row r="580" customFormat="false" ht="10.5" hidden="false" customHeight="false" outlineLevel="0" collapsed="false">
      <c r="B580" s="55"/>
    </row>
  </sheetData>
  <mergeCells count="11">
    <mergeCell ref="F1:G1"/>
    <mergeCell ref="A2:G2"/>
    <mergeCell ref="A3:G3"/>
    <mergeCell ref="A4:G4"/>
    <mergeCell ref="A5:G5"/>
    <mergeCell ref="A6:G6"/>
    <mergeCell ref="A7:G7"/>
    <mergeCell ref="A21:F21"/>
    <mergeCell ref="B64:F64"/>
    <mergeCell ref="B65:F65"/>
    <mergeCell ref="B66:F66"/>
  </mergeCells>
  <printOptions headings="false" gridLines="false" gridLinesSet="true" horizontalCentered="true" verticalCentered="false"/>
  <pageMargins left="0.229166666666667" right="0.0520833333333333" top="0.416666666666667" bottom="0.402777777777778" header="0.0625" footer="0"/>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&amp;L&amp;"Arial Narrow,Normal"24H01 - REAMENAGEMENT DU NIVEAU 1, 2 ET 3 DU BÂTIMENT D CITÉ ADMINISTRATIVE D'ANGERS - 49000 ANGERS&amp;R&amp;"Arial Narrow,Normal"Lot n°02. MENUISERIE INTERIEURE BOIS</oddHeader>
    <oddFooter>&amp;CPage &amp;P / &amp;N</oddFooter>
  </headerFooter>
  <rowBreaks count="2" manualBreakCount="2">
    <brk id="515" man="true" max="16383" min="0"/>
    <brk id="558" man="true" max="16383" min="0"/>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593"/>
  <sheetViews>
    <sheetView showFormulas="false" showGridLines="true" showRowColHeaders="true" showZeros="false" rightToLeft="false" tabSelected="true" showOutlineSymbols="true" defaultGridColor="true" view="normal" topLeftCell="A1" colorId="64" zoomScale="138" zoomScaleNormal="138" zoomScalePageLayoutView="100" workbookViewId="0">
      <pane xSplit="0" ySplit="10" topLeftCell="A11" activePane="bottomLeft" state="frozen"/>
      <selection pane="topLeft" activeCell="A1" activeCellId="0" sqref="A1"/>
      <selection pane="bottomLeft" activeCell="B22" activeCellId="0" sqref="B22"/>
    </sheetView>
  </sheetViews>
  <sheetFormatPr defaultColWidth="9.9921875" defaultRowHeight="10.5" zeroHeight="false" outlineLevelRow="0" outlineLevelCol="0"/>
  <cols>
    <col collapsed="false" customWidth="true" hidden="false" outlineLevel="0" max="1" min="1" style="1" width="12.25"/>
    <col collapsed="false" customWidth="true" hidden="false" outlineLevel="0" max="2" min="2" style="1" width="70.76"/>
    <col collapsed="false" customWidth="true" hidden="false" outlineLevel="0" max="3" min="3" style="1" width="7.25"/>
    <col collapsed="false" customWidth="true" hidden="false" outlineLevel="0" max="5" min="4" style="1" width="10.51"/>
    <col collapsed="false" customWidth="true" hidden="false" outlineLevel="0" max="6" min="6" style="1" width="11.76"/>
    <col collapsed="false" customWidth="true" hidden="false" outlineLevel="0" max="7" min="7" style="1" width="12.25"/>
    <col collapsed="false" customWidth="true" hidden="false" outlineLevel="0" max="8" min="8" style="1" width="19"/>
    <col collapsed="false" customWidth="false" hidden="false" outlineLevel="0" max="1024" min="9" style="1" width="10"/>
  </cols>
  <sheetData>
    <row r="1" customFormat="false" ht="24" hidden="false" customHeight="false" outlineLevel="0" collapsed="false">
      <c r="A1" s="2"/>
      <c r="B1" s="3"/>
      <c r="C1" s="4"/>
      <c r="D1" s="4"/>
      <c r="E1" s="4"/>
      <c r="F1" s="5"/>
      <c r="G1" s="5"/>
    </row>
    <row r="2" customFormat="false" ht="18" hidden="false" customHeight="true" outlineLevel="0" collapsed="false">
      <c r="A2" s="6"/>
      <c r="B2" s="6"/>
      <c r="C2" s="6"/>
      <c r="D2" s="6"/>
      <c r="E2" s="6"/>
      <c r="F2" s="6"/>
      <c r="G2" s="6"/>
    </row>
    <row r="3" customFormat="false" ht="39" hidden="false" customHeight="true" outlineLevel="0" collapsed="false">
      <c r="A3" s="7" t="s">
        <v>0</v>
      </c>
      <c r="B3" s="7" t="s">
        <v>1</v>
      </c>
      <c r="C3" s="7"/>
      <c r="D3" s="7"/>
      <c r="E3" s="7"/>
      <c r="F3" s="7"/>
      <c r="G3" s="7"/>
    </row>
    <row r="4" customFormat="false" ht="18" hidden="false" customHeight="false" outlineLevel="0" collapsed="false">
      <c r="A4" s="8" t="s">
        <v>2</v>
      </c>
      <c r="B4" s="8"/>
      <c r="C4" s="8"/>
      <c r="D4" s="8"/>
      <c r="E4" s="8"/>
      <c r="F4" s="8"/>
      <c r="G4" s="8"/>
    </row>
    <row r="5" customFormat="false" ht="18" hidden="false" customHeight="true" outlineLevel="0" collapsed="false">
      <c r="A5" s="9"/>
      <c r="B5" s="9"/>
      <c r="C5" s="9"/>
      <c r="D5" s="9"/>
      <c r="E5" s="9"/>
      <c r="F5" s="9"/>
      <c r="G5" s="9"/>
    </row>
    <row r="6" customFormat="false" ht="18" hidden="false" customHeight="true" outlineLevel="0" collapsed="false">
      <c r="A6" s="10" t="s">
        <v>1</v>
      </c>
      <c r="B6" s="10" t="s">
        <v>3</v>
      </c>
      <c r="C6" s="10"/>
      <c r="D6" s="10"/>
      <c r="E6" s="10"/>
      <c r="F6" s="10"/>
      <c r="G6" s="10"/>
    </row>
    <row r="7" customFormat="false" ht="37.5" hidden="false" customHeight="true" outlineLevel="0" collapsed="false">
      <c r="A7" s="11" t="s">
        <v>134</v>
      </c>
      <c r="B7" s="11" t="s">
        <v>5</v>
      </c>
      <c r="C7" s="11"/>
      <c r="D7" s="11"/>
      <c r="E7" s="11"/>
      <c r="F7" s="11"/>
      <c r="G7" s="11"/>
    </row>
    <row r="8" customFormat="false" ht="10.5" hidden="false" customHeight="false" outlineLevel="0" collapsed="false">
      <c r="A8" s="12"/>
      <c r="B8" s="12"/>
      <c r="C8" s="12"/>
      <c r="D8" s="12"/>
      <c r="E8" s="12"/>
      <c r="F8" s="12"/>
      <c r="G8" s="12"/>
    </row>
    <row r="9" customFormat="false" ht="36" hidden="false" customHeight="false" outlineLevel="0" collapsed="false">
      <c r="A9" s="13"/>
      <c r="B9" s="14" t="s">
        <v>6</v>
      </c>
      <c r="C9" s="14" t="s">
        <v>7</v>
      </c>
      <c r="D9" s="15" t="s">
        <v>8</v>
      </c>
      <c r="E9" s="15" t="s">
        <v>9</v>
      </c>
      <c r="F9" s="14" t="s">
        <v>10</v>
      </c>
      <c r="G9" s="14" t="s">
        <v>11</v>
      </c>
      <c r="H9" s="15" t="s">
        <v>12</v>
      </c>
    </row>
    <row r="10" customFormat="false" ht="33.75" hidden="false" customHeight="false" outlineLevel="0" collapsed="false">
      <c r="A10" s="16" t="s">
        <v>135</v>
      </c>
      <c r="B10" s="17" t="s">
        <v>136</v>
      </c>
      <c r="C10" s="18"/>
      <c r="D10" s="101"/>
      <c r="E10" s="101"/>
      <c r="F10" s="101"/>
      <c r="G10" s="101"/>
      <c r="H10" s="102"/>
    </row>
    <row r="11" customFormat="false" ht="15.75" hidden="false" customHeight="false" outlineLevel="0" collapsed="false">
      <c r="A11" s="21"/>
      <c r="B11" s="22"/>
      <c r="C11" s="18"/>
      <c r="D11" s="101"/>
      <c r="E11" s="101"/>
      <c r="F11" s="101"/>
      <c r="G11" s="101"/>
      <c r="H11" s="103"/>
    </row>
    <row r="12" customFormat="false" ht="16.5" hidden="false" customHeight="false" outlineLevel="0" collapsed="false">
      <c r="A12" s="68" t="s">
        <v>90</v>
      </c>
      <c r="B12" s="27" t="s">
        <v>15</v>
      </c>
      <c r="C12" s="18"/>
      <c r="D12" s="101"/>
      <c r="E12" s="101"/>
      <c r="F12" s="101"/>
      <c r="G12" s="101"/>
      <c r="H12" s="103"/>
    </row>
    <row r="13" customFormat="false" ht="15.75" hidden="false" customHeight="false" outlineLevel="0" collapsed="false">
      <c r="A13" s="28"/>
      <c r="B13" s="29"/>
      <c r="C13" s="18"/>
      <c r="D13" s="101"/>
      <c r="E13" s="101"/>
      <c r="F13" s="101"/>
      <c r="G13" s="101"/>
      <c r="H13" s="103"/>
    </row>
    <row r="14" customFormat="false" ht="13.5" hidden="false" customHeight="false" outlineLevel="0" collapsed="false">
      <c r="A14" s="30"/>
      <c r="B14" s="31" t="s">
        <v>16</v>
      </c>
      <c r="C14" s="32"/>
      <c r="D14" s="101"/>
      <c r="E14" s="101"/>
      <c r="F14" s="101"/>
      <c r="G14" s="101"/>
      <c r="H14" s="103"/>
    </row>
    <row r="15" customFormat="false" ht="36" hidden="false" customHeight="false" outlineLevel="0" collapsed="false">
      <c r="A15" s="33"/>
      <c r="B15" s="34" t="s">
        <v>18</v>
      </c>
      <c r="C15" s="35"/>
      <c r="D15" s="101"/>
      <c r="E15" s="101"/>
      <c r="F15" s="101"/>
      <c r="G15" s="101"/>
      <c r="H15" s="103"/>
    </row>
    <row r="16" customFormat="false" ht="12.75" hidden="false" customHeight="false" outlineLevel="0" collapsed="false">
      <c r="A16" s="42"/>
      <c r="B16" s="72"/>
      <c r="C16" s="18"/>
      <c r="D16" s="101"/>
      <c r="E16" s="101"/>
      <c r="F16" s="101"/>
      <c r="G16" s="101"/>
      <c r="H16" s="103"/>
    </row>
    <row r="17" customFormat="false" ht="12.75" hidden="false" customHeight="false" outlineLevel="0" collapsed="false">
      <c r="A17" s="30"/>
      <c r="B17" s="31"/>
      <c r="C17" s="32"/>
      <c r="D17" s="101"/>
      <c r="E17" s="101"/>
      <c r="F17" s="101"/>
      <c r="G17" s="101"/>
      <c r="H17" s="103"/>
    </row>
    <row r="18" customFormat="false" ht="12.75" hidden="false" customHeight="false" outlineLevel="0" collapsed="false">
      <c r="A18" s="42"/>
      <c r="B18" s="72"/>
      <c r="C18" s="18"/>
      <c r="D18" s="101"/>
      <c r="E18" s="101"/>
      <c r="F18" s="101"/>
      <c r="G18" s="101"/>
      <c r="H18" s="103"/>
    </row>
    <row r="19" customFormat="false" ht="12.75" hidden="false" customHeight="false" outlineLevel="0" collapsed="false">
      <c r="A19" s="30"/>
      <c r="B19" s="31"/>
      <c r="C19" s="32"/>
      <c r="D19" s="101"/>
      <c r="E19" s="101"/>
      <c r="F19" s="101"/>
      <c r="G19" s="101"/>
      <c r="H19" s="103"/>
    </row>
    <row r="20" customFormat="false" ht="12.75" hidden="false" customHeight="false" outlineLevel="0" collapsed="false">
      <c r="A20" s="42"/>
      <c r="B20" s="72"/>
      <c r="C20" s="18"/>
      <c r="D20" s="101"/>
      <c r="E20" s="101"/>
      <c r="F20" s="101"/>
      <c r="G20" s="101"/>
      <c r="H20" s="103"/>
    </row>
    <row r="21" customFormat="false" ht="12.75" hidden="false" customHeight="false" outlineLevel="0" collapsed="false">
      <c r="A21" s="104"/>
      <c r="B21" s="105" t="n">
        <v>0</v>
      </c>
      <c r="C21" s="105"/>
      <c r="D21" s="105"/>
      <c r="E21" s="105"/>
      <c r="F21" s="105"/>
      <c r="G21" s="105"/>
      <c r="H21" s="105"/>
    </row>
    <row r="22" customFormat="false" ht="16.5" hidden="false" customHeight="false" outlineLevel="0" collapsed="false">
      <c r="A22" s="26" t="s">
        <v>19</v>
      </c>
      <c r="B22" s="106" t="s">
        <v>137</v>
      </c>
      <c r="C22" s="18" t="s">
        <v>21</v>
      </c>
      <c r="D22" s="38"/>
      <c r="E22" s="38"/>
      <c r="F22" s="38"/>
      <c r="G22" s="38" t="n">
        <f aca="false">F22</f>
        <v>0</v>
      </c>
      <c r="H22" s="105"/>
    </row>
    <row r="23" customFormat="false" ht="15.75" hidden="false" customHeight="false" outlineLevel="0" collapsed="false">
      <c r="A23" s="26"/>
      <c r="B23" s="106"/>
      <c r="C23" s="107"/>
      <c r="D23" s="68"/>
      <c r="E23" s="68"/>
      <c r="F23" s="68"/>
      <c r="G23" s="68"/>
      <c r="H23" s="108"/>
    </row>
    <row r="24" customFormat="false" ht="16.5" hidden="false" customHeight="false" outlineLevel="0" collapsed="false">
      <c r="A24" s="68" t="s">
        <v>22</v>
      </c>
      <c r="B24" s="27" t="s">
        <v>138</v>
      </c>
      <c r="C24" s="107"/>
      <c r="D24" s="19"/>
      <c r="E24" s="19"/>
      <c r="F24" s="19"/>
      <c r="G24" s="19"/>
      <c r="H24" s="25"/>
    </row>
    <row r="25" customFormat="false" ht="15.75" hidden="false" customHeight="false" outlineLevel="0" collapsed="false">
      <c r="A25" s="28"/>
      <c r="B25" s="27"/>
      <c r="C25" s="18"/>
      <c r="D25" s="19"/>
      <c r="E25" s="19"/>
      <c r="F25" s="19"/>
      <c r="G25" s="19"/>
      <c r="H25" s="25"/>
    </row>
    <row r="26" customFormat="false" ht="13.5" hidden="false" customHeight="false" outlineLevel="0" collapsed="false">
      <c r="A26" s="30" t="s">
        <v>139</v>
      </c>
      <c r="B26" s="72" t="s">
        <v>140</v>
      </c>
      <c r="C26" s="18" t="s">
        <v>141</v>
      </c>
      <c r="D26" s="19" t="n">
        <v>1</v>
      </c>
      <c r="E26" s="19"/>
      <c r="F26" s="19"/>
      <c r="G26" s="38" t="n">
        <f aca="false">F26</f>
        <v>0</v>
      </c>
      <c r="H26" s="25"/>
    </row>
    <row r="27" customFormat="false" ht="12.75" hidden="false" customHeight="false" outlineLevel="0" collapsed="false">
      <c r="A27" s="36"/>
      <c r="B27" s="109"/>
      <c r="C27" s="18"/>
      <c r="D27" s="19"/>
      <c r="E27" s="38"/>
      <c r="F27" s="38"/>
      <c r="G27" s="38"/>
      <c r="H27" s="25"/>
    </row>
    <row r="28" customFormat="false" ht="36" hidden="false" customHeight="false" outlineLevel="0" collapsed="false">
      <c r="A28" s="110"/>
      <c r="B28" s="111" t="s">
        <v>142</v>
      </c>
      <c r="C28" s="18"/>
      <c r="D28" s="19"/>
      <c r="E28" s="38"/>
      <c r="F28" s="38"/>
      <c r="G28" s="38"/>
      <c r="H28" s="25"/>
    </row>
    <row r="29" customFormat="false" ht="12.75" hidden="false" customHeight="false" outlineLevel="0" collapsed="false">
      <c r="A29" s="110"/>
      <c r="B29" s="109"/>
      <c r="C29" s="32"/>
      <c r="D29" s="19"/>
      <c r="E29" s="38"/>
      <c r="F29" s="38"/>
      <c r="G29" s="38"/>
      <c r="H29" s="25"/>
    </row>
    <row r="30" customFormat="false" ht="13.5" hidden="false" customHeight="false" outlineLevel="0" collapsed="false">
      <c r="A30" s="30" t="s">
        <v>143</v>
      </c>
      <c r="B30" s="31" t="s">
        <v>144</v>
      </c>
      <c r="C30" s="18"/>
      <c r="D30" s="19"/>
      <c r="E30" s="38"/>
      <c r="F30" s="38"/>
      <c r="G30" s="38"/>
      <c r="H30" s="25"/>
    </row>
    <row r="31" customFormat="false" ht="12" hidden="false" customHeight="false" outlineLevel="0" collapsed="false">
      <c r="A31" s="111" t="s">
        <v>145</v>
      </c>
      <c r="B31" s="111" t="s">
        <v>146</v>
      </c>
      <c r="C31" s="32" t="s">
        <v>7</v>
      </c>
      <c r="D31" s="19" t="n">
        <v>8</v>
      </c>
      <c r="E31" s="38"/>
      <c r="F31" s="38"/>
      <c r="G31" s="38" t="n">
        <f aca="false">E31*F31</f>
        <v>0</v>
      </c>
      <c r="H31" s="25"/>
    </row>
    <row r="32" customFormat="false" ht="12" hidden="false" customHeight="false" outlineLevel="0" collapsed="false">
      <c r="A32" s="111" t="s">
        <v>147</v>
      </c>
      <c r="B32" s="111" t="s">
        <v>148</v>
      </c>
      <c r="C32" s="32" t="s">
        <v>7</v>
      </c>
      <c r="D32" s="19" t="n">
        <v>6</v>
      </c>
      <c r="E32" s="38"/>
      <c r="F32" s="38"/>
      <c r="G32" s="38" t="n">
        <f aca="false">E32*F32</f>
        <v>0</v>
      </c>
      <c r="H32" s="25"/>
    </row>
    <row r="33" customFormat="false" ht="12" hidden="false" customHeight="false" outlineLevel="0" collapsed="false">
      <c r="A33" s="111" t="s">
        <v>149</v>
      </c>
      <c r="B33" s="111" t="s">
        <v>150</v>
      </c>
      <c r="C33" s="32" t="s">
        <v>41</v>
      </c>
      <c r="D33" s="19" t="n">
        <v>1</v>
      </c>
      <c r="E33" s="38"/>
      <c r="F33" s="38"/>
      <c r="G33" s="38" t="n">
        <f aca="false">E33*F33</f>
        <v>0</v>
      </c>
      <c r="H33" s="25"/>
    </row>
    <row r="34" customFormat="false" ht="12" hidden="false" customHeight="false" outlineLevel="0" collapsed="false">
      <c r="A34" s="111" t="s">
        <v>151</v>
      </c>
      <c r="B34" s="111" t="s">
        <v>152</v>
      </c>
      <c r="C34" s="32" t="s">
        <v>41</v>
      </c>
      <c r="D34" s="19" t="n">
        <v>645</v>
      </c>
      <c r="E34" s="38"/>
      <c r="F34" s="38"/>
      <c r="G34" s="38" t="n">
        <f aca="false">E34*F34</f>
        <v>0</v>
      </c>
      <c r="H34" s="25"/>
    </row>
    <row r="35" customFormat="false" ht="12.75" hidden="false" customHeight="false" outlineLevel="0" collapsed="false">
      <c r="A35" s="112"/>
      <c r="B35" s="109"/>
      <c r="C35" s="32"/>
      <c r="D35" s="19"/>
      <c r="E35" s="38"/>
      <c r="F35" s="38"/>
      <c r="G35" s="38"/>
      <c r="H35" s="25"/>
    </row>
    <row r="36" customFormat="false" ht="13.5" hidden="false" customHeight="false" outlineLevel="0" collapsed="false">
      <c r="A36" s="30" t="s">
        <v>153</v>
      </c>
      <c r="B36" s="31" t="s">
        <v>154</v>
      </c>
      <c r="C36" s="18"/>
      <c r="D36" s="19"/>
      <c r="E36" s="38"/>
      <c r="F36" s="38"/>
      <c r="G36" s="38"/>
      <c r="H36" s="25"/>
    </row>
    <row r="37" customFormat="false" ht="12" hidden="false" customHeight="true" outlineLevel="0" collapsed="false">
      <c r="A37" s="112"/>
      <c r="B37" s="31"/>
      <c r="C37" s="32"/>
      <c r="D37" s="19"/>
      <c r="E37" s="38"/>
      <c r="F37" s="38"/>
      <c r="G37" s="38"/>
      <c r="H37" s="25"/>
    </row>
    <row r="38" customFormat="false" ht="12" hidden="false" customHeight="true" outlineLevel="0" collapsed="false">
      <c r="A38" s="112"/>
      <c r="B38" s="31"/>
      <c r="C38" s="32"/>
      <c r="D38" s="19"/>
      <c r="E38" s="38"/>
      <c r="F38" s="38"/>
      <c r="G38" s="38"/>
      <c r="H38" s="25"/>
    </row>
    <row r="39" customFormat="false" ht="13.5" hidden="false" customHeight="false" outlineLevel="0" collapsed="false">
      <c r="A39" s="30" t="s">
        <v>155</v>
      </c>
      <c r="B39" s="31" t="s">
        <v>156</v>
      </c>
      <c r="C39" s="32" t="s">
        <v>41</v>
      </c>
      <c r="D39" s="19" t="n">
        <v>645</v>
      </c>
      <c r="E39" s="38"/>
      <c r="F39" s="38"/>
      <c r="G39" s="38" t="n">
        <f aca="false">E39*F39</f>
        <v>0</v>
      </c>
      <c r="H39" s="25"/>
    </row>
    <row r="40" customFormat="false" ht="72" hidden="false" customHeight="false" outlineLevel="0" collapsed="false">
      <c r="A40" s="112"/>
      <c r="B40" s="111" t="s">
        <v>157</v>
      </c>
      <c r="C40" s="18"/>
      <c r="D40" s="19"/>
      <c r="E40" s="38"/>
      <c r="F40" s="38"/>
      <c r="G40" s="38"/>
      <c r="H40" s="25"/>
    </row>
    <row r="41" customFormat="false" ht="12.75" hidden="false" customHeight="false" outlineLevel="0" collapsed="false">
      <c r="A41" s="112"/>
      <c r="B41" s="31"/>
      <c r="C41" s="18"/>
      <c r="D41" s="19"/>
      <c r="E41" s="38"/>
      <c r="F41" s="38"/>
      <c r="G41" s="38"/>
      <c r="H41" s="25"/>
    </row>
    <row r="42" customFormat="false" ht="13.5" hidden="false" customHeight="false" outlineLevel="0" collapsed="false">
      <c r="A42" s="30" t="s">
        <v>158</v>
      </c>
      <c r="B42" s="31" t="s">
        <v>159</v>
      </c>
      <c r="C42" s="32" t="s">
        <v>41</v>
      </c>
      <c r="D42" s="19" t="n">
        <v>45</v>
      </c>
      <c r="E42" s="38"/>
      <c r="F42" s="38"/>
      <c r="G42" s="38" t="n">
        <f aca="false">E42*F42</f>
        <v>0</v>
      </c>
      <c r="H42" s="25"/>
    </row>
    <row r="43" customFormat="false" ht="36" hidden="false" customHeight="false" outlineLevel="0" collapsed="false">
      <c r="A43" s="112"/>
      <c r="B43" s="113" t="s">
        <v>160</v>
      </c>
      <c r="C43" s="18"/>
      <c r="D43" s="19"/>
      <c r="E43" s="38"/>
      <c r="F43" s="38"/>
      <c r="G43" s="38"/>
      <c r="H43" s="25"/>
    </row>
    <row r="44" customFormat="false" ht="12.75" hidden="false" customHeight="false" outlineLevel="0" collapsed="false">
      <c r="A44" s="112"/>
      <c r="B44" s="31"/>
      <c r="C44" s="18"/>
      <c r="D44" s="19"/>
      <c r="E44" s="38"/>
      <c r="F44" s="38"/>
      <c r="G44" s="38"/>
      <c r="H44" s="25"/>
    </row>
    <row r="45" customFormat="false" ht="13.5" hidden="false" customHeight="false" outlineLevel="0" collapsed="false">
      <c r="A45" s="30" t="s">
        <v>161</v>
      </c>
      <c r="B45" s="31" t="s">
        <v>162</v>
      </c>
      <c r="C45" s="32" t="s">
        <v>41</v>
      </c>
      <c r="D45" s="19" t="n">
        <v>10</v>
      </c>
      <c r="E45" s="38"/>
      <c r="F45" s="38"/>
      <c r="G45" s="38" t="n">
        <f aca="false">E45*F45</f>
        <v>0</v>
      </c>
      <c r="H45" s="25"/>
    </row>
    <row r="46" customFormat="false" ht="36" hidden="false" customHeight="false" outlineLevel="0" collapsed="false">
      <c r="A46" s="112"/>
      <c r="B46" s="113" t="s">
        <v>160</v>
      </c>
      <c r="C46" s="18"/>
      <c r="D46" s="19"/>
      <c r="E46" s="38"/>
      <c r="F46" s="38"/>
      <c r="G46" s="38"/>
      <c r="H46" s="25"/>
    </row>
    <row r="47" customFormat="false" ht="12.75" hidden="false" customHeight="false" outlineLevel="0" collapsed="false">
      <c r="A47" s="112"/>
      <c r="B47" s="31"/>
      <c r="C47" s="18"/>
      <c r="D47" s="19"/>
      <c r="E47" s="38"/>
      <c r="F47" s="38"/>
      <c r="G47" s="38"/>
      <c r="H47" s="25"/>
    </row>
    <row r="48" customFormat="false" ht="13.5" hidden="false" customHeight="false" outlineLevel="0" collapsed="false">
      <c r="A48" s="30" t="s">
        <v>163</v>
      </c>
      <c r="B48" s="31" t="s">
        <v>164</v>
      </c>
      <c r="C48" s="18" t="s">
        <v>7</v>
      </c>
      <c r="D48" s="19" t="n">
        <v>8</v>
      </c>
      <c r="E48" s="38"/>
      <c r="F48" s="38"/>
      <c r="G48" s="38" t="n">
        <f aca="false">E48*F48</f>
        <v>0</v>
      </c>
      <c r="H48" s="25"/>
    </row>
    <row r="49" customFormat="false" ht="24" hidden="false" customHeight="false" outlineLevel="0" collapsed="false">
      <c r="A49" s="112"/>
      <c r="B49" s="111" t="s">
        <v>165</v>
      </c>
      <c r="C49" s="18"/>
      <c r="D49" s="19"/>
      <c r="E49" s="38"/>
      <c r="F49" s="38"/>
      <c r="G49" s="38"/>
      <c r="H49" s="25"/>
    </row>
    <row r="50" customFormat="false" ht="10.5" hidden="false" customHeight="false" outlineLevel="0" collapsed="false">
      <c r="A50" s="112"/>
      <c r="B50" s="114"/>
      <c r="C50" s="18"/>
      <c r="D50" s="19"/>
      <c r="E50" s="38"/>
      <c r="F50" s="38"/>
      <c r="G50" s="38"/>
      <c r="H50" s="25"/>
    </row>
    <row r="51" customFormat="false" ht="13.5" hidden="false" customHeight="false" outlineLevel="0" collapsed="false">
      <c r="A51" s="30" t="s">
        <v>166</v>
      </c>
      <c r="B51" s="115" t="s">
        <v>167</v>
      </c>
      <c r="C51" s="18" t="s">
        <v>21</v>
      </c>
      <c r="D51" s="19"/>
      <c r="E51" s="38"/>
      <c r="F51" s="38"/>
      <c r="G51" s="38" t="n">
        <f aca="false">F51</f>
        <v>0</v>
      </c>
      <c r="H51" s="25"/>
    </row>
    <row r="52" customFormat="false" ht="96" hidden="false" customHeight="false" outlineLevel="0" collapsed="false">
      <c r="A52" s="112"/>
      <c r="B52" s="111" t="s">
        <v>168</v>
      </c>
      <c r="C52" s="18"/>
      <c r="D52" s="19"/>
      <c r="E52" s="38"/>
      <c r="F52" s="116"/>
      <c r="G52" s="38"/>
      <c r="H52" s="25"/>
    </row>
    <row r="53" customFormat="false" ht="12" hidden="false" customHeight="false" outlineLevel="0" collapsed="false">
      <c r="A53" s="112"/>
      <c r="B53" s="88"/>
      <c r="C53" s="18"/>
      <c r="D53" s="19"/>
      <c r="E53" s="38"/>
      <c r="F53" s="116"/>
      <c r="G53" s="38"/>
      <c r="H53" s="25"/>
    </row>
    <row r="54" customFormat="false" ht="13.5" hidden="false" customHeight="false" outlineLevel="0" collapsed="false">
      <c r="A54" s="30" t="s">
        <v>169</v>
      </c>
      <c r="B54" s="115" t="s">
        <v>170</v>
      </c>
      <c r="C54" s="18" t="s">
        <v>7</v>
      </c>
      <c r="D54" s="19" t="n">
        <v>6</v>
      </c>
      <c r="E54" s="38"/>
      <c r="F54" s="116"/>
      <c r="G54" s="38" t="n">
        <f aca="false">E54*F54</f>
        <v>0</v>
      </c>
      <c r="H54" s="25"/>
    </row>
    <row r="55" customFormat="false" ht="36" hidden="false" customHeight="false" outlineLevel="0" collapsed="false">
      <c r="A55" s="112"/>
      <c r="B55" s="111" t="s">
        <v>171</v>
      </c>
      <c r="C55" s="18"/>
      <c r="D55" s="19"/>
      <c r="E55" s="38"/>
      <c r="F55" s="116"/>
      <c r="G55" s="38"/>
      <c r="H55" s="25"/>
    </row>
    <row r="56" customFormat="false" ht="12" hidden="false" customHeight="false" outlineLevel="0" collapsed="false">
      <c r="A56" s="112"/>
      <c r="B56" s="88"/>
      <c r="C56" s="18"/>
      <c r="D56" s="19"/>
      <c r="E56" s="38"/>
      <c r="F56" s="116"/>
      <c r="G56" s="38"/>
      <c r="H56" s="25"/>
    </row>
    <row r="57" customFormat="false" ht="13.5" hidden="false" customHeight="false" outlineLevel="0" collapsed="false">
      <c r="A57" s="30" t="s">
        <v>172</v>
      </c>
      <c r="B57" s="115" t="s">
        <v>173</v>
      </c>
      <c r="C57" s="18" t="s">
        <v>7</v>
      </c>
      <c r="D57" s="19" t="n">
        <v>1</v>
      </c>
      <c r="E57" s="38"/>
      <c r="F57" s="116"/>
      <c r="G57" s="38" t="n">
        <f aca="false">E57*F57</f>
        <v>0</v>
      </c>
      <c r="H57" s="25"/>
    </row>
    <row r="58" customFormat="false" ht="15.75" hidden="false" customHeight="false" outlineLevel="0" collapsed="false">
      <c r="A58" s="68"/>
      <c r="B58" s="111" t="s">
        <v>174</v>
      </c>
      <c r="C58" s="18"/>
      <c r="D58" s="19"/>
      <c r="E58" s="38"/>
      <c r="F58" s="116"/>
      <c r="G58" s="38"/>
      <c r="H58" s="25"/>
    </row>
    <row r="59" customFormat="false" ht="15.75" hidden="false" customHeight="false" outlineLevel="0" collapsed="false">
      <c r="A59" s="68"/>
      <c r="B59" s="111"/>
      <c r="C59" s="18"/>
      <c r="D59" s="81"/>
      <c r="E59" s="38"/>
      <c r="F59" s="116"/>
      <c r="G59" s="38"/>
      <c r="H59" s="25"/>
    </row>
    <row r="60" customFormat="false" ht="16.5" hidden="false" customHeight="false" outlineLevel="0" collapsed="false">
      <c r="A60" s="68" t="s">
        <v>24</v>
      </c>
      <c r="B60" s="117" t="s">
        <v>175</v>
      </c>
      <c r="C60" s="18"/>
      <c r="D60" s="81"/>
      <c r="E60" s="38"/>
      <c r="F60" s="116"/>
      <c r="G60" s="38"/>
      <c r="H60" s="25"/>
    </row>
    <row r="61" customFormat="false" ht="10.5" hidden="false" customHeight="false" outlineLevel="0" collapsed="false">
      <c r="A61" s="112"/>
      <c r="B61" s="25"/>
      <c r="C61" s="18"/>
      <c r="D61" s="81"/>
      <c r="E61" s="38"/>
      <c r="F61" s="116"/>
      <c r="G61" s="38"/>
      <c r="H61" s="25"/>
    </row>
    <row r="62" customFormat="false" ht="10.5" hidden="false" customHeight="false" outlineLevel="0" collapsed="false">
      <c r="A62" s="112"/>
      <c r="B62" s="25"/>
      <c r="C62" s="25"/>
      <c r="D62" s="118"/>
      <c r="E62" s="25"/>
      <c r="F62" s="118"/>
      <c r="G62" s="25"/>
      <c r="H62" s="25"/>
    </row>
    <row r="63" customFormat="false" ht="10.5" hidden="false" customHeight="false" outlineLevel="0" collapsed="false">
      <c r="A63" s="112"/>
      <c r="B63" s="25"/>
      <c r="C63" s="25"/>
      <c r="D63" s="118"/>
      <c r="E63" s="25"/>
      <c r="F63" s="118"/>
      <c r="G63" s="25"/>
      <c r="H63" s="25"/>
    </row>
    <row r="64" customFormat="false" ht="13.5" hidden="false" customHeight="false" outlineLevel="0" collapsed="false">
      <c r="A64" s="30" t="s">
        <v>176</v>
      </c>
      <c r="B64" s="115" t="s">
        <v>177</v>
      </c>
      <c r="C64" s="25" t="s">
        <v>41</v>
      </c>
      <c r="D64" s="118" t="n">
        <v>319</v>
      </c>
      <c r="E64" s="25"/>
      <c r="F64" s="118"/>
      <c r="G64" s="38" t="n">
        <f aca="false">E64*F64</f>
        <v>0</v>
      </c>
      <c r="H64" s="25"/>
    </row>
    <row r="65" customFormat="false" ht="24" hidden="false" customHeight="false" outlineLevel="0" collapsed="false">
      <c r="A65" s="112"/>
      <c r="B65" s="111" t="s">
        <v>178</v>
      </c>
      <c r="C65" s="25"/>
      <c r="D65" s="118"/>
      <c r="E65" s="25"/>
      <c r="F65" s="118"/>
      <c r="G65" s="25"/>
      <c r="H65" s="25"/>
    </row>
    <row r="66" customFormat="false" ht="10.5" hidden="false" customHeight="false" outlineLevel="0" collapsed="false">
      <c r="A66" s="112"/>
      <c r="B66" s="25"/>
      <c r="C66" s="25"/>
      <c r="D66" s="118"/>
      <c r="E66" s="25"/>
      <c r="F66" s="118"/>
      <c r="G66" s="25"/>
      <c r="H66" s="25"/>
    </row>
    <row r="67" customFormat="false" ht="13.5" hidden="false" customHeight="false" outlineLevel="0" collapsed="false">
      <c r="A67" s="30" t="s">
        <v>179</v>
      </c>
      <c r="B67" s="115" t="s">
        <v>180</v>
      </c>
      <c r="C67" s="25" t="s">
        <v>41</v>
      </c>
      <c r="D67" s="118" t="n">
        <v>319</v>
      </c>
      <c r="E67" s="25"/>
      <c r="F67" s="118"/>
      <c r="G67" s="38" t="n">
        <f aca="false">E67*F67</f>
        <v>0</v>
      </c>
      <c r="H67" s="25"/>
    </row>
    <row r="68" customFormat="false" ht="10.5" hidden="false" customHeight="false" outlineLevel="0" collapsed="false">
      <c r="A68" s="112"/>
      <c r="B68" s="25"/>
      <c r="C68" s="25"/>
      <c r="D68" s="118"/>
      <c r="E68" s="25"/>
      <c r="F68" s="118"/>
      <c r="G68" s="25"/>
      <c r="H68" s="25"/>
    </row>
    <row r="69" customFormat="false" ht="10.5" hidden="false" customHeight="false" outlineLevel="0" collapsed="false">
      <c r="A69" s="112"/>
      <c r="B69" s="25"/>
      <c r="C69" s="25"/>
      <c r="D69" s="118"/>
      <c r="E69" s="25"/>
      <c r="F69" s="118"/>
      <c r="G69" s="25"/>
      <c r="H69" s="25"/>
    </row>
    <row r="70" customFormat="false" ht="13.5" hidden="false" customHeight="false" outlineLevel="0" collapsed="false">
      <c r="A70" s="30" t="s">
        <v>181</v>
      </c>
      <c r="B70" s="115" t="s">
        <v>182</v>
      </c>
      <c r="C70" s="25" t="s">
        <v>41</v>
      </c>
      <c r="D70" s="118" t="n">
        <v>319</v>
      </c>
      <c r="E70" s="25"/>
      <c r="F70" s="118"/>
      <c r="G70" s="38" t="n">
        <f aca="false">E70*F70</f>
        <v>0</v>
      </c>
      <c r="H70" s="25"/>
    </row>
    <row r="71" customFormat="false" ht="45.75" hidden="false" customHeight="true" outlineLevel="0" collapsed="false">
      <c r="A71" s="112"/>
      <c r="B71" s="111" t="s">
        <v>183</v>
      </c>
      <c r="C71" s="25"/>
      <c r="D71" s="118"/>
      <c r="E71" s="25"/>
      <c r="F71" s="118"/>
      <c r="G71" s="25"/>
      <c r="H71" s="25"/>
    </row>
    <row r="72" customFormat="false" ht="15.75" hidden="false" customHeight="false" outlineLevel="0" collapsed="false">
      <c r="A72" s="68"/>
      <c r="B72" s="25"/>
      <c r="C72" s="25"/>
      <c r="D72" s="118"/>
      <c r="E72" s="25"/>
      <c r="F72" s="118"/>
      <c r="G72" s="25"/>
      <c r="H72" s="25"/>
    </row>
    <row r="73" customFormat="false" ht="16.5" hidden="false" customHeight="false" outlineLevel="0" collapsed="false">
      <c r="A73" s="68" t="s">
        <v>26</v>
      </c>
      <c r="B73" s="117" t="s">
        <v>184</v>
      </c>
      <c r="C73" s="25"/>
      <c r="D73" s="118"/>
      <c r="E73" s="25"/>
      <c r="F73" s="118"/>
      <c r="G73" s="25"/>
      <c r="H73" s="25"/>
    </row>
    <row r="74" customFormat="false" ht="15.75" hidden="false" customHeight="false" outlineLevel="0" collapsed="false">
      <c r="A74" s="119"/>
      <c r="B74" s="117"/>
      <c r="C74" s="25"/>
      <c r="D74" s="118"/>
      <c r="E74" s="25"/>
      <c r="F74" s="118"/>
      <c r="G74" s="25"/>
      <c r="H74" s="25"/>
    </row>
    <row r="75" customFormat="false" ht="13.5" hidden="false" customHeight="false" outlineLevel="0" collapsed="false">
      <c r="A75" s="30" t="s">
        <v>185</v>
      </c>
      <c r="B75" s="115" t="s">
        <v>186</v>
      </c>
      <c r="C75" s="25"/>
      <c r="D75" s="118"/>
      <c r="E75" s="25"/>
      <c r="F75" s="118"/>
      <c r="G75" s="25"/>
      <c r="H75" s="25"/>
    </row>
    <row r="76" customFormat="false" ht="12.75" hidden="false" customHeight="false" outlineLevel="0" collapsed="false">
      <c r="A76" s="36"/>
      <c r="B76" s="31"/>
      <c r="C76" s="25"/>
      <c r="D76" s="118"/>
      <c r="E76" s="25"/>
      <c r="F76" s="118"/>
      <c r="G76" s="25"/>
      <c r="H76" s="25"/>
    </row>
    <row r="77" customFormat="false" ht="12.75" hidden="false" customHeight="true" outlineLevel="0" collapsed="false">
      <c r="A77" s="120" t="s">
        <v>187</v>
      </c>
      <c r="B77" s="121" t="s">
        <v>188</v>
      </c>
      <c r="C77" s="25" t="s">
        <v>189</v>
      </c>
      <c r="D77" s="118"/>
      <c r="E77" s="25"/>
      <c r="F77" s="118"/>
      <c r="G77" s="38" t="n">
        <f aca="false">F77</f>
        <v>0</v>
      </c>
      <c r="H77" s="25"/>
    </row>
    <row r="78" customFormat="false" ht="36" hidden="false" customHeight="false" outlineLevel="0" collapsed="false">
      <c r="A78" s="119"/>
      <c r="B78" s="111" t="s">
        <v>190</v>
      </c>
      <c r="C78" s="25"/>
      <c r="D78" s="118"/>
      <c r="E78" s="25"/>
      <c r="F78" s="118"/>
      <c r="G78" s="25"/>
      <c r="H78" s="25"/>
    </row>
    <row r="79" customFormat="false" ht="10.5" hidden="false" customHeight="false" outlineLevel="0" collapsed="false">
      <c r="A79" s="112"/>
      <c r="B79" s="25"/>
      <c r="C79" s="25"/>
      <c r="D79" s="118"/>
      <c r="E79" s="25"/>
      <c r="F79" s="118"/>
      <c r="G79" s="25"/>
      <c r="H79" s="25"/>
    </row>
    <row r="80" customFormat="false" ht="12" hidden="false" customHeight="false" outlineLevel="0" collapsed="false">
      <c r="A80" s="120" t="s">
        <v>191</v>
      </c>
      <c r="B80" s="121" t="s">
        <v>192</v>
      </c>
      <c r="C80" s="25" t="s">
        <v>189</v>
      </c>
      <c r="D80" s="118"/>
      <c r="E80" s="25"/>
      <c r="F80" s="118"/>
      <c r="G80" s="38" t="n">
        <f aca="false">F80</f>
        <v>0</v>
      </c>
      <c r="H80" s="25"/>
    </row>
    <row r="81" customFormat="false" ht="48" hidden="false" customHeight="false" outlineLevel="0" collapsed="false">
      <c r="A81" s="110"/>
      <c r="B81" s="111" t="s">
        <v>193</v>
      </c>
      <c r="C81" s="25"/>
      <c r="D81" s="118"/>
      <c r="E81" s="25"/>
      <c r="F81" s="118"/>
      <c r="G81" s="25"/>
      <c r="H81" s="25"/>
    </row>
    <row r="82" customFormat="false" ht="10.5" hidden="false" customHeight="false" outlineLevel="0" collapsed="false">
      <c r="A82" s="112"/>
      <c r="B82" s="25"/>
      <c r="C82" s="25"/>
      <c r="D82" s="118"/>
      <c r="E82" s="25"/>
      <c r="F82" s="118"/>
      <c r="G82" s="25"/>
      <c r="H82" s="25"/>
    </row>
    <row r="83" customFormat="false" ht="13.5" hidden="false" customHeight="true" outlineLevel="0" collapsed="false">
      <c r="A83" s="120" t="s">
        <v>194</v>
      </c>
      <c r="B83" s="121" t="s">
        <v>195</v>
      </c>
      <c r="C83" s="19" t="s">
        <v>41</v>
      </c>
      <c r="D83" s="118" t="n">
        <v>29</v>
      </c>
      <c r="E83" s="25"/>
      <c r="F83" s="118"/>
      <c r="G83" s="38" t="n">
        <f aca="false">E83*F83</f>
        <v>0</v>
      </c>
      <c r="H83" s="25"/>
    </row>
    <row r="84" customFormat="false" ht="24" hidden="false" customHeight="true" outlineLevel="0" collapsed="false">
      <c r="A84" s="122"/>
      <c r="B84" s="111" t="s">
        <v>196</v>
      </c>
      <c r="C84" s="25"/>
      <c r="D84" s="118"/>
      <c r="E84" s="25"/>
      <c r="F84" s="118"/>
      <c r="G84" s="25"/>
      <c r="H84" s="25"/>
    </row>
    <row r="85" customFormat="false" ht="10.5" hidden="false" customHeight="false" outlineLevel="0" collapsed="false">
      <c r="A85" s="123"/>
      <c r="B85" s="25"/>
      <c r="C85" s="25"/>
      <c r="D85" s="118"/>
      <c r="E85" s="25"/>
      <c r="F85" s="118"/>
      <c r="G85" s="25"/>
      <c r="H85" s="25"/>
      <c r="I85" s="55"/>
    </row>
    <row r="86" customFormat="false" ht="12" hidden="false" customHeight="false" outlineLevel="0" collapsed="false">
      <c r="A86" s="120" t="s">
        <v>197</v>
      </c>
      <c r="B86" s="121" t="s">
        <v>198</v>
      </c>
      <c r="C86" s="19" t="s">
        <v>41</v>
      </c>
      <c r="D86" s="81" t="n">
        <v>50</v>
      </c>
      <c r="E86" s="25"/>
      <c r="F86" s="116"/>
      <c r="G86" s="38" t="n">
        <f aca="false">E86*F86</f>
        <v>0</v>
      </c>
      <c r="H86" s="25"/>
      <c r="I86" s="55"/>
    </row>
    <row r="87" customFormat="false" ht="36" hidden="false" customHeight="false" outlineLevel="0" collapsed="false">
      <c r="A87" s="123"/>
      <c r="B87" s="111" t="s">
        <v>199</v>
      </c>
      <c r="C87" s="38"/>
      <c r="D87" s="116"/>
      <c r="E87" s="25"/>
      <c r="F87" s="116"/>
      <c r="G87" s="38"/>
      <c r="H87" s="25"/>
      <c r="I87" s="55"/>
    </row>
    <row r="88" customFormat="false" ht="10.5" hidden="false" customHeight="false" outlineLevel="0" collapsed="false">
      <c r="A88" s="123"/>
      <c r="B88" s="25"/>
      <c r="C88" s="18"/>
      <c r="D88" s="116"/>
      <c r="E88" s="38"/>
      <c r="F88" s="116"/>
      <c r="G88" s="38"/>
      <c r="H88" s="25"/>
      <c r="I88" s="55"/>
    </row>
    <row r="89" customFormat="false" ht="12" hidden="false" customHeight="false" outlineLevel="0" collapsed="false">
      <c r="A89" s="120" t="s">
        <v>200</v>
      </c>
      <c r="B89" s="124" t="s">
        <v>201</v>
      </c>
      <c r="C89" s="18" t="s">
        <v>41</v>
      </c>
      <c r="D89" s="81" t="n">
        <v>4</v>
      </c>
      <c r="E89" s="38"/>
      <c r="F89" s="116"/>
      <c r="G89" s="38" t="n">
        <f aca="false">E89*F89</f>
        <v>0</v>
      </c>
      <c r="H89" s="25"/>
      <c r="I89" s="55"/>
    </row>
    <row r="90" customFormat="false" ht="36" hidden="false" customHeight="false" outlineLevel="0" collapsed="false">
      <c r="A90" s="123"/>
      <c r="B90" s="125" t="s">
        <v>199</v>
      </c>
      <c r="C90" s="23"/>
      <c r="D90" s="116"/>
      <c r="E90" s="38"/>
      <c r="F90" s="116"/>
      <c r="G90" s="38"/>
      <c r="H90" s="25"/>
      <c r="I90" s="55"/>
    </row>
    <row r="91" customFormat="false" ht="10.5" hidden="false" customHeight="false" outlineLevel="0" collapsed="false">
      <c r="A91" s="123"/>
      <c r="B91" s="125"/>
      <c r="C91" s="18"/>
      <c r="D91" s="81"/>
      <c r="E91" s="38"/>
      <c r="F91" s="38"/>
      <c r="G91" s="38"/>
      <c r="H91" s="25"/>
      <c r="I91" s="55"/>
    </row>
    <row r="92" customFormat="false" ht="13.5" hidden="false" customHeight="false" outlineLevel="0" collapsed="false">
      <c r="A92" s="30" t="s">
        <v>202</v>
      </c>
      <c r="B92" s="115" t="s">
        <v>203</v>
      </c>
      <c r="C92" s="23"/>
      <c r="D92" s="81"/>
      <c r="E92" s="38"/>
      <c r="F92" s="38"/>
      <c r="G92" s="38"/>
      <c r="H92" s="25"/>
      <c r="I92" s="55"/>
    </row>
    <row r="93" customFormat="false" ht="15.75" hidden="false" customHeight="false" outlineLevel="0" collapsed="false">
      <c r="A93" s="123"/>
      <c r="B93" s="27"/>
      <c r="C93" s="18"/>
      <c r="D93" s="81"/>
      <c r="E93" s="38"/>
      <c r="F93" s="38"/>
      <c r="G93" s="38"/>
      <c r="H93" s="25"/>
      <c r="I93" s="55"/>
    </row>
    <row r="94" customFormat="false" ht="12" hidden="false" customHeight="false" outlineLevel="0" collapsed="false">
      <c r="A94" s="120" t="s">
        <v>204</v>
      </c>
      <c r="B94" s="126" t="s">
        <v>205</v>
      </c>
      <c r="C94" s="32"/>
      <c r="D94" s="81"/>
      <c r="E94" s="38"/>
      <c r="F94" s="38"/>
      <c r="G94" s="38"/>
      <c r="H94" s="25"/>
      <c r="I94" s="55"/>
    </row>
    <row r="95" customFormat="false" ht="48" hidden="false" customHeight="true" outlineLevel="0" collapsed="false">
      <c r="A95" s="123"/>
      <c r="B95" s="125" t="s">
        <v>206</v>
      </c>
      <c r="C95" s="18"/>
      <c r="D95" s="19"/>
      <c r="E95" s="116"/>
      <c r="F95" s="38"/>
      <c r="G95" s="38"/>
      <c r="H95" s="25"/>
      <c r="I95" s="55"/>
    </row>
    <row r="96" customFormat="false" ht="12" hidden="false" customHeight="false" outlineLevel="0" collapsed="false">
      <c r="A96" s="123"/>
      <c r="B96" s="45" t="s">
        <v>207</v>
      </c>
      <c r="C96" s="18" t="s">
        <v>41</v>
      </c>
      <c r="D96" s="19" t="n">
        <v>116</v>
      </c>
      <c r="E96" s="116"/>
      <c r="F96" s="38"/>
      <c r="G96" s="38" t="n">
        <f aca="false">E96*F96</f>
        <v>0</v>
      </c>
      <c r="H96" s="25"/>
      <c r="I96" s="55"/>
    </row>
    <row r="97" customFormat="false" ht="12" hidden="false" customHeight="false" outlineLevel="0" collapsed="false">
      <c r="A97" s="123"/>
      <c r="B97" s="125" t="s">
        <v>208</v>
      </c>
      <c r="C97" s="18" t="s">
        <v>28</v>
      </c>
      <c r="D97" s="19" t="n">
        <v>360</v>
      </c>
      <c r="E97" s="116"/>
      <c r="F97" s="38"/>
      <c r="G97" s="38" t="n">
        <f aca="false">E97*F97</f>
        <v>0</v>
      </c>
      <c r="H97" s="25"/>
      <c r="I97" s="55"/>
    </row>
    <row r="98" customFormat="false" ht="10.5" hidden="false" customHeight="false" outlineLevel="0" collapsed="false">
      <c r="A98" s="123"/>
      <c r="B98" s="125"/>
      <c r="C98" s="18"/>
      <c r="D98" s="19"/>
      <c r="E98" s="116"/>
      <c r="F98" s="38"/>
      <c r="G98" s="38"/>
      <c r="H98" s="25"/>
      <c r="I98" s="55"/>
    </row>
    <row r="99" customFormat="false" ht="12" hidden="false" customHeight="false" outlineLevel="0" collapsed="false">
      <c r="A99" s="120" t="s">
        <v>209</v>
      </c>
      <c r="B99" s="126" t="s">
        <v>210</v>
      </c>
      <c r="C99" s="32" t="s">
        <v>41</v>
      </c>
      <c r="D99" s="19" t="n">
        <v>185</v>
      </c>
      <c r="E99" s="116"/>
      <c r="F99" s="38"/>
      <c r="G99" s="38" t="n">
        <f aca="false">E99*F99</f>
        <v>0</v>
      </c>
      <c r="H99" s="25"/>
      <c r="I99" s="55"/>
    </row>
    <row r="100" customFormat="false" ht="45.75" hidden="false" customHeight="true" outlineLevel="0" collapsed="false">
      <c r="A100" s="123"/>
      <c r="B100" s="125" t="s">
        <v>211</v>
      </c>
      <c r="C100" s="32"/>
      <c r="D100" s="19"/>
      <c r="E100" s="116"/>
      <c r="F100" s="38"/>
      <c r="G100" s="38"/>
      <c r="H100" s="25"/>
      <c r="I100" s="55"/>
    </row>
    <row r="101" customFormat="false" ht="10.5" hidden="false" customHeight="false" outlineLevel="0" collapsed="false">
      <c r="A101" s="123"/>
      <c r="B101" s="125"/>
      <c r="C101" s="18"/>
      <c r="D101" s="19"/>
      <c r="E101" s="116"/>
      <c r="F101" s="38"/>
      <c r="G101" s="38"/>
      <c r="H101" s="25"/>
      <c r="I101" s="55"/>
    </row>
    <row r="102" customFormat="false" ht="12" hidden="false" customHeight="false" outlineLevel="0" collapsed="false">
      <c r="A102" s="120" t="s">
        <v>212</v>
      </c>
      <c r="B102" s="126" t="s">
        <v>213</v>
      </c>
      <c r="C102" s="32" t="s">
        <v>41</v>
      </c>
      <c r="D102" s="19" t="n">
        <v>455</v>
      </c>
      <c r="E102" s="116"/>
      <c r="F102" s="38"/>
      <c r="G102" s="38" t="n">
        <f aca="false">E102*F102</f>
        <v>0</v>
      </c>
      <c r="H102" s="25"/>
      <c r="I102" s="55"/>
    </row>
    <row r="103" customFormat="false" ht="48" hidden="false" customHeight="false" outlineLevel="0" collapsed="false">
      <c r="A103" s="123"/>
      <c r="B103" s="125" t="s">
        <v>214</v>
      </c>
      <c r="C103" s="18"/>
      <c r="D103" s="19"/>
      <c r="E103" s="38"/>
      <c r="F103" s="38"/>
      <c r="G103" s="38"/>
      <c r="H103" s="25"/>
      <c r="I103" s="55"/>
    </row>
    <row r="104" customFormat="false" ht="10.5" hidden="false" customHeight="false" outlineLevel="0" collapsed="false">
      <c r="A104" s="123"/>
      <c r="B104" s="114"/>
      <c r="C104" s="18"/>
      <c r="D104" s="19"/>
      <c r="E104" s="38"/>
      <c r="F104" s="38"/>
      <c r="G104" s="38"/>
      <c r="H104" s="25"/>
      <c r="I104" s="55"/>
    </row>
    <row r="105" customFormat="false" ht="12" hidden="false" customHeight="false" outlineLevel="0" collapsed="false">
      <c r="A105" s="120" t="s">
        <v>215</v>
      </c>
      <c r="B105" s="127" t="s">
        <v>216</v>
      </c>
      <c r="C105" s="18" t="s">
        <v>41</v>
      </c>
      <c r="D105" s="19" t="n">
        <v>206</v>
      </c>
      <c r="E105" s="38"/>
      <c r="F105" s="38"/>
      <c r="G105" s="38" t="n">
        <f aca="false">E105*F105</f>
        <v>0</v>
      </c>
      <c r="H105" s="25"/>
      <c r="I105" s="55"/>
    </row>
    <row r="106" customFormat="false" ht="60" hidden="false" customHeight="false" outlineLevel="0" collapsed="false">
      <c r="A106" s="123"/>
      <c r="B106" s="125" t="s">
        <v>211</v>
      </c>
      <c r="C106" s="18"/>
      <c r="D106" s="38"/>
      <c r="E106" s="38"/>
      <c r="F106" s="38"/>
      <c r="G106" s="38"/>
      <c r="H106" s="25"/>
      <c r="I106" s="55"/>
    </row>
    <row r="107" customFormat="false" ht="12" hidden="false" customHeight="false" outlineLevel="0" collapsed="false">
      <c r="A107" s="120" t="s">
        <v>217</v>
      </c>
      <c r="B107" s="127" t="s">
        <v>218</v>
      </c>
      <c r="C107" s="32" t="s">
        <v>41</v>
      </c>
      <c r="D107" s="19" t="n">
        <v>30</v>
      </c>
      <c r="E107" s="38"/>
      <c r="F107" s="38"/>
      <c r="G107" s="38" t="n">
        <f aca="false">E107*F107</f>
        <v>0</v>
      </c>
      <c r="H107" s="25"/>
      <c r="I107" s="55"/>
    </row>
    <row r="108" customFormat="false" ht="48" hidden="false" customHeight="false" outlineLevel="0" collapsed="false">
      <c r="A108" s="123"/>
      <c r="B108" s="125" t="s">
        <v>214</v>
      </c>
      <c r="C108" s="32"/>
      <c r="D108" s="19"/>
      <c r="E108" s="38"/>
      <c r="F108" s="38"/>
      <c r="G108" s="38"/>
      <c r="H108" s="25"/>
      <c r="I108" s="55"/>
    </row>
    <row r="109" customFormat="false" ht="10.5" hidden="false" customHeight="false" outlineLevel="0" collapsed="false">
      <c r="A109" s="123"/>
      <c r="B109" s="125"/>
      <c r="C109" s="18"/>
      <c r="D109" s="19"/>
      <c r="E109" s="38"/>
      <c r="F109" s="38"/>
      <c r="G109" s="38"/>
      <c r="H109" s="25"/>
      <c r="I109" s="55"/>
    </row>
    <row r="110" customFormat="false" ht="16.5" hidden="false" customHeight="false" outlineLevel="0" collapsed="false">
      <c r="A110" s="117" t="s">
        <v>29</v>
      </c>
      <c r="B110" s="117" t="s">
        <v>219</v>
      </c>
      <c r="C110" s="25" t="s">
        <v>189</v>
      </c>
      <c r="D110" s="19"/>
      <c r="E110" s="38"/>
      <c r="F110" s="38"/>
      <c r="G110" s="38" t="n">
        <f aca="false">F110</f>
        <v>0</v>
      </c>
      <c r="H110" s="25"/>
      <c r="I110" s="55"/>
    </row>
    <row r="111" customFormat="false" ht="72" hidden="false" customHeight="false" outlineLevel="0" collapsed="false">
      <c r="A111" s="123"/>
      <c r="B111" s="125" t="s">
        <v>220</v>
      </c>
      <c r="C111" s="18"/>
      <c r="D111" s="19"/>
      <c r="E111" s="38"/>
      <c r="F111" s="38"/>
      <c r="G111" s="38"/>
      <c r="H111" s="25"/>
      <c r="I111" s="55"/>
    </row>
    <row r="112" customFormat="false" ht="168.75" hidden="false" customHeight="false" outlineLevel="0" collapsed="false">
      <c r="A112" s="128"/>
      <c r="B112" s="129" t="s">
        <v>221</v>
      </c>
      <c r="C112" s="92"/>
      <c r="D112" s="130"/>
      <c r="E112" s="131"/>
      <c r="F112" s="131"/>
      <c r="G112" s="131"/>
      <c r="H112" s="94"/>
      <c r="I112" s="55"/>
    </row>
    <row r="113" customFormat="false" ht="13.5" hidden="false" customHeight="false" outlineLevel="0" collapsed="false">
      <c r="A113" s="48"/>
      <c r="B113" s="53" t="s">
        <v>84</v>
      </c>
      <c r="C113" s="53"/>
      <c r="D113" s="53"/>
      <c r="E113" s="53"/>
      <c r="F113" s="53"/>
      <c r="G113" s="54" t="n">
        <f aca="false">SUM(G22:G112)</f>
        <v>0</v>
      </c>
      <c r="H113" s="55"/>
      <c r="I113" s="55"/>
    </row>
    <row r="114" customFormat="false" ht="13.5" hidden="false" customHeight="false" outlineLevel="0" collapsed="false">
      <c r="A114" s="56"/>
      <c r="B114" s="53" t="s">
        <v>85</v>
      </c>
      <c r="C114" s="53"/>
      <c r="D114" s="53"/>
      <c r="E114" s="53"/>
      <c r="F114" s="53"/>
      <c r="G114" s="54" t="n">
        <f aca="false">G113*0.2</f>
        <v>0</v>
      </c>
      <c r="H114" s="55"/>
      <c r="I114" s="55"/>
    </row>
    <row r="115" customFormat="false" ht="13.5" hidden="false" customHeight="false" outlineLevel="0" collapsed="false">
      <c r="A115" s="57"/>
      <c r="B115" s="58" t="s">
        <v>86</v>
      </c>
      <c r="C115" s="58"/>
      <c r="D115" s="58"/>
      <c r="E115" s="58"/>
      <c r="F115" s="58"/>
      <c r="G115" s="59" t="n">
        <f aca="false">G113+G114</f>
        <v>0</v>
      </c>
      <c r="H115" s="55"/>
      <c r="I115" s="55"/>
    </row>
    <row r="116" customFormat="false" ht="12.75" hidden="false" customHeight="false" outlineLevel="0" collapsed="false">
      <c r="A116" s="62"/>
      <c r="B116" s="132"/>
      <c r="C116" s="97"/>
      <c r="D116" s="97"/>
      <c r="E116" s="97"/>
      <c r="F116" s="97"/>
      <c r="G116" s="64"/>
      <c r="H116" s="55"/>
      <c r="I116" s="55"/>
    </row>
    <row r="117" customFormat="false" ht="10.5" hidden="false" customHeight="false" outlineLevel="0" collapsed="false">
      <c r="A117" s="62"/>
      <c r="B117" s="133"/>
      <c r="C117" s="61"/>
      <c r="D117" s="62"/>
      <c r="E117" s="62"/>
      <c r="F117" s="62"/>
      <c r="G117" s="62"/>
      <c r="H117" s="55"/>
      <c r="I117" s="55"/>
    </row>
    <row r="118" customFormat="false" ht="12.75" hidden="false" customHeight="false" outlineLevel="0" collapsed="false">
      <c r="A118" s="62"/>
      <c r="B118" s="132"/>
      <c r="C118" s="61"/>
      <c r="D118" s="62"/>
      <c r="E118" s="62"/>
      <c r="F118" s="62"/>
      <c r="G118" s="62"/>
      <c r="H118" s="55"/>
      <c r="I118" s="55"/>
    </row>
    <row r="119" customFormat="false" ht="10.5" hidden="false" customHeight="false" outlineLevel="0" collapsed="false">
      <c r="A119" s="62"/>
      <c r="B119" s="133"/>
      <c r="C119" s="100"/>
      <c r="D119" s="62"/>
      <c r="E119" s="62"/>
      <c r="F119" s="62"/>
      <c r="G119" s="62"/>
      <c r="H119" s="55"/>
      <c r="I119" s="55"/>
    </row>
    <row r="120" customFormat="false" ht="12" hidden="false" customHeight="false" outlineLevel="0" collapsed="false">
      <c r="A120" s="62"/>
      <c r="B120" s="97"/>
      <c r="C120" s="61"/>
      <c r="D120" s="62"/>
      <c r="E120" s="62"/>
      <c r="F120" s="62"/>
      <c r="G120" s="62"/>
      <c r="H120" s="55"/>
      <c r="I120" s="55"/>
    </row>
    <row r="121" customFormat="false" ht="15.75" hidden="false" customHeight="false" outlineLevel="0" collapsed="false">
      <c r="A121" s="62"/>
      <c r="B121" s="134"/>
      <c r="C121" s="100"/>
      <c r="D121" s="62"/>
      <c r="E121" s="62"/>
      <c r="F121" s="62"/>
      <c r="G121" s="62"/>
      <c r="H121" s="55"/>
      <c r="I121" s="55"/>
    </row>
    <row r="122" customFormat="false" ht="15.75" hidden="false" customHeight="false" outlineLevel="0" collapsed="false">
      <c r="A122" s="62"/>
      <c r="B122" s="135"/>
      <c r="C122" s="100"/>
      <c r="D122" s="136"/>
      <c r="E122" s="62"/>
      <c r="F122" s="62"/>
      <c r="G122" s="62"/>
      <c r="H122" s="55"/>
      <c r="I122" s="55"/>
    </row>
    <row r="123" customFormat="false" ht="12.75" hidden="false" customHeight="false" outlineLevel="0" collapsed="false">
      <c r="A123" s="62"/>
      <c r="B123" s="132"/>
      <c r="C123" s="100"/>
      <c r="D123" s="136"/>
      <c r="E123" s="62"/>
      <c r="F123" s="62"/>
      <c r="G123" s="62"/>
      <c r="H123" s="55"/>
      <c r="I123" s="55"/>
    </row>
    <row r="124" customFormat="false" ht="10.5" hidden="false" customHeight="false" outlineLevel="0" collapsed="false">
      <c r="A124" s="137"/>
      <c r="B124" s="133"/>
      <c r="C124" s="138"/>
      <c r="D124" s="136"/>
      <c r="E124" s="62"/>
      <c r="F124" s="62"/>
      <c r="G124" s="62"/>
      <c r="H124" s="55"/>
      <c r="I124" s="55"/>
    </row>
    <row r="125" customFormat="false" ht="10.5" hidden="false" customHeight="false" outlineLevel="0" collapsed="false">
      <c r="A125" s="139"/>
      <c r="B125" s="133"/>
      <c r="C125" s="100"/>
      <c r="D125" s="62"/>
      <c r="E125" s="62"/>
      <c r="F125" s="62"/>
      <c r="G125" s="62"/>
      <c r="H125" s="55"/>
      <c r="I125" s="55"/>
    </row>
    <row r="126" customFormat="false" ht="12.75" hidden="false" customHeight="false" outlineLevel="0" collapsed="false">
      <c r="A126" s="137"/>
      <c r="B126" s="132"/>
      <c r="C126" s="97"/>
      <c r="D126" s="97"/>
      <c r="E126" s="97"/>
      <c r="F126" s="97"/>
      <c r="G126" s="64"/>
      <c r="H126" s="55"/>
      <c r="I126" s="55"/>
    </row>
    <row r="127" customFormat="false" ht="10.5" hidden="false" customHeight="false" outlineLevel="0" collapsed="false">
      <c r="A127" s="139"/>
      <c r="B127" s="133"/>
      <c r="C127" s="62"/>
      <c r="D127" s="62"/>
      <c r="E127" s="55"/>
      <c r="F127" s="62"/>
      <c r="G127" s="62"/>
      <c r="H127" s="55"/>
      <c r="I127" s="55"/>
    </row>
    <row r="128" customFormat="false" ht="12.75" hidden="false" customHeight="false" outlineLevel="0" collapsed="false">
      <c r="A128" s="137"/>
      <c r="B128" s="132"/>
      <c r="C128" s="61"/>
      <c r="D128" s="62"/>
      <c r="E128" s="62"/>
      <c r="F128" s="62"/>
      <c r="G128" s="62"/>
      <c r="H128" s="55"/>
      <c r="I128" s="55"/>
    </row>
    <row r="129" customFormat="false" ht="10.5" hidden="false" customHeight="false" outlineLevel="0" collapsed="false">
      <c r="A129" s="139"/>
      <c r="B129" s="133"/>
      <c r="C129" s="41"/>
      <c r="D129" s="62"/>
      <c r="E129" s="62"/>
      <c r="F129" s="62"/>
      <c r="G129" s="62"/>
      <c r="H129" s="55"/>
      <c r="I129" s="55"/>
    </row>
    <row r="130" customFormat="false" ht="12" hidden="false" customHeight="false" outlineLevel="0" collapsed="false">
      <c r="A130" s="137"/>
      <c r="B130" s="97"/>
      <c r="C130" s="61"/>
      <c r="D130" s="62"/>
      <c r="E130" s="62"/>
      <c r="F130" s="62"/>
      <c r="G130" s="62"/>
      <c r="H130" s="55"/>
      <c r="I130" s="55"/>
    </row>
    <row r="131" customFormat="false" ht="10.5" hidden="false" customHeight="false" outlineLevel="0" collapsed="false">
      <c r="A131" s="139"/>
      <c r="B131" s="140"/>
      <c r="C131" s="41"/>
      <c r="D131" s="62"/>
      <c r="E131" s="62"/>
      <c r="F131" s="62"/>
      <c r="G131" s="62"/>
      <c r="H131" s="55"/>
      <c r="I131" s="55"/>
    </row>
    <row r="132" customFormat="false" ht="10.5" hidden="false" customHeight="false" outlineLevel="0" collapsed="false">
      <c r="A132" s="137"/>
      <c r="B132" s="141"/>
      <c r="C132" s="61"/>
      <c r="D132" s="62"/>
      <c r="E132" s="62"/>
      <c r="F132" s="62"/>
      <c r="G132" s="62"/>
      <c r="H132" s="55"/>
      <c r="I132" s="55"/>
    </row>
    <row r="133" customFormat="false" ht="10.5" hidden="false" customHeight="false" outlineLevel="0" collapsed="false">
      <c r="A133" s="139"/>
      <c r="B133" s="140"/>
      <c r="C133" s="41"/>
      <c r="D133" s="62"/>
      <c r="E133" s="62"/>
      <c r="F133" s="62"/>
      <c r="G133" s="62"/>
      <c r="H133" s="55"/>
      <c r="I133" s="55"/>
    </row>
    <row r="134" customFormat="false" ht="10.5" hidden="false" customHeight="false" outlineLevel="0" collapsed="false">
      <c r="A134" s="137"/>
      <c r="B134" s="141"/>
      <c r="C134" s="61"/>
      <c r="D134" s="62"/>
      <c r="E134" s="62"/>
      <c r="F134" s="62"/>
      <c r="G134" s="62"/>
      <c r="H134" s="55"/>
      <c r="I134" s="55"/>
    </row>
    <row r="135" customFormat="false" ht="12" hidden="false" customHeight="false" outlineLevel="0" collapsed="false">
      <c r="A135" s="139"/>
      <c r="B135" s="140"/>
      <c r="C135" s="142"/>
      <c r="D135" s="142"/>
      <c r="E135" s="142"/>
      <c r="F135" s="142"/>
      <c r="G135" s="64"/>
      <c r="H135" s="55"/>
      <c r="I135" s="55"/>
    </row>
    <row r="136" customFormat="false" ht="12" hidden="false" customHeight="false" outlineLevel="0" collapsed="false">
      <c r="A136" s="142"/>
      <c r="B136" s="141"/>
      <c r="C136" s="61"/>
      <c r="D136" s="62"/>
      <c r="E136" s="62"/>
      <c r="F136" s="62"/>
      <c r="G136" s="62"/>
      <c r="H136" s="55"/>
      <c r="I136" s="55"/>
    </row>
    <row r="137" customFormat="false" ht="12.75" hidden="false" customHeight="false" outlineLevel="0" collapsed="false">
      <c r="A137" s="143"/>
      <c r="B137" s="140"/>
      <c r="C137" s="61"/>
      <c r="D137" s="62"/>
      <c r="E137" s="62"/>
      <c r="F137" s="62"/>
      <c r="G137" s="62"/>
      <c r="H137" s="55"/>
      <c r="I137" s="55"/>
    </row>
    <row r="138" customFormat="false" ht="12.75" hidden="false" customHeight="false" outlineLevel="0" collapsed="false">
      <c r="A138" s="144"/>
      <c r="B138" s="141"/>
      <c r="C138" s="61"/>
      <c r="D138" s="62"/>
      <c r="E138" s="62"/>
      <c r="F138" s="62"/>
      <c r="G138" s="62"/>
      <c r="H138" s="55"/>
      <c r="I138" s="55"/>
    </row>
    <row r="139" customFormat="false" ht="12" hidden="false" customHeight="false" outlineLevel="0" collapsed="false">
      <c r="A139" s="137"/>
      <c r="B139" s="142"/>
      <c r="C139" s="61"/>
      <c r="D139" s="62"/>
      <c r="E139" s="62"/>
      <c r="F139" s="62"/>
      <c r="G139" s="62"/>
      <c r="H139" s="55"/>
      <c r="I139" s="55"/>
    </row>
    <row r="140" customFormat="false" ht="12.75" hidden="false" customHeight="false" outlineLevel="0" collapsed="false">
      <c r="A140" s="139"/>
      <c r="B140" s="65"/>
      <c r="C140" s="41"/>
      <c r="D140" s="62"/>
      <c r="E140" s="62"/>
      <c r="F140" s="62"/>
      <c r="G140" s="62"/>
      <c r="H140" s="55"/>
      <c r="I140" s="55"/>
    </row>
    <row r="141" customFormat="false" ht="12.75" hidden="false" customHeight="false" outlineLevel="0" collapsed="false">
      <c r="A141" s="137"/>
      <c r="B141" s="145"/>
      <c r="C141" s="61"/>
      <c r="D141" s="62"/>
      <c r="E141" s="62"/>
      <c r="F141" s="62"/>
      <c r="G141" s="62"/>
      <c r="H141" s="55"/>
      <c r="I141" s="55"/>
    </row>
    <row r="142" customFormat="false" ht="10.5" hidden="false" customHeight="false" outlineLevel="0" collapsed="false">
      <c r="A142" s="139"/>
      <c r="B142" s="140"/>
      <c r="C142" s="41"/>
      <c r="D142" s="62"/>
      <c r="E142" s="62"/>
      <c r="F142" s="62"/>
      <c r="G142" s="62"/>
      <c r="H142" s="55"/>
      <c r="I142" s="55"/>
    </row>
    <row r="143" customFormat="false" ht="10.5" hidden="false" customHeight="false" outlineLevel="0" collapsed="false">
      <c r="A143" s="137"/>
      <c r="B143" s="141"/>
      <c r="C143" s="61"/>
      <c r="D143" s="62"/>
      <c r="E143" s="62"/>
      <c r="F143" s="62"/>
      <c r="G143" s="62"/>
      <c r="H143" s="55"/>
      <c r="I143" s="55"/>
    </row>
    <row r="144" customFormat="false" ht="10.5" hidden="false" customHeight="false" outlineLevel="0" collapsed="false">
      <c r="A144" s="139"/>
      <c r="B144" s="146"/>
      <c r="C144" s="41"/>
      <c r="D144" s="62"/>
      <c r="E144" s="62"/>
      <c r="F144" s="62"/>
      <c r="G144" s="62"/>
      <c r="H144" s="55"/>
      <c r="I144" s="55"/>
    </row>
    <row r="145" customFormat="false" ht="10.5" hidden="false" customHeight="false" outlineLevel="0" collapsed="false">
      <c r="A145" s="137"/>
      <c r="B145" s="147"/>
      <c r="C145" s="61"/>
      <c r="D145" s="62"/>
      <c r="E145" s="62"/>
      <c r="F145" s="62"/>
      <c r="G145" s="62"/>
      <c r="H145" s="55"/>
      <c r="I145" s="55"/>
    </row>
    <row r="146" customFormat="false" ht="10.5" hidden="false" customHeight="false" outlineLevel="0" collapsed="false">
      <c r="A146" s="139"/>
      <c r="B146" s="146"/>
      <c r="C146" s="41"/>
      <c r="D146" s="62"/>
      <c r="E146" s="62"/>
      <c r="F146" s="62"/>
      <c r="G146" s="62"/>
      <c r="H146" s="55"/>
      <c r="I146" s="55"/>
    </row>
    <row r="147" customFormat="false" ht="10.5" hidden="false" customHeight="false" outlineLevel="0" collapsed="false">
      <c r="A147" s="137"/>
      <c r="B147" s="147"/>
      <c r="C147" s="61"/>
      <c r="D147" s="62"/>
      <c r="E147" s="62"/>
      <c r="F147" s="62"/>
      <c r="G147" s="62"/>
      <c r="H147" s="55"/>
      <c r="I147" s="55"/>
    </row>
    <row r="148" customFormat="false" ht="10.5" hidden="false" customHeight="false" outlineLevel="0" collapsed="false">
      <c r="A148" s="139"/>
      <c r="B148" s="146"/>
      <c r="C148" s="61"/>
      <c r="D148" s="62"/>
      <c r="E148" s="62"/>
      <c r="F148" s="62"/>
      <c r="G148" s="62"/>
      <c r="H148" s="55"/>
      <c r="I148" s="55"/>
    </row>
    <row r="149" customFormat="false" ht="10.5" hidden="false" customHeight="false" outlineLevel="0" collapsed="false">
      <c r="A149" s="137"/>
      <c r="B149" s="147"/>
      <c r="C149" s="61"/>
      <c r="D149" s="62"/>
      <c r="E149" s="62"/>
      <c r="F149" s="62"/>
      <c r="G149" s="62"/>
      <c r="H149" s="55"/>
      <c r="I149" s="55"/>
    </row>
    <row r="150" customFormat="false" ht="10.5" hidden="false" customHeight="false" outlineLevel="0" collapsed="false">
      <c r="A150" s="139"/>
      <c r="B150" s="140"/>
      <c r="C150" s="41"/>
      <c r="D150" s="62"/>
      <c r="E150" s="62"/>
      <c r="F150" s="62"/>
      <c r="G150" s="62"/>
      <c r="H150" s="55"/>
      <c r="I150" s="55"/>
    </row>
    <row r="151" customFormat="false" ht="10.5" hidden="false" customHeight="false" outlineLevel="0" collapsed="false">
      <c r="A151" s="137"/>
      <c r="B151" s="141"/>
      <c r="C151" s="61"/>
      <c r="D151" s="62"/>
      <c r="E151" s="62"/>
      <c r="F151" s="62"/>
      <c r="G151" s="62"/>
      <c r="H151" s="55"/>
      <c r="I151" s="55"/>
    </row>
    <row r="152" customFormat="false" ht="10.5" hidden="false" customHeight="false" outlineLevel="0" collapsed="false">
      <c r="A152" s="139"/>
      <c r="B152" s="140"/>
      <c r="C152" s="41"/>
      <c r="D152" s="62"/>
      <c r="E152" s="62"/>
      <c r="F152" s="62"/>
      <c r="G152" s="62"/>
      <c r="H152" s="55"/>
      <c r="I152" s="55"/>
    </row>
    <row r="153" customFormat="false" ht="10.5" hidden="false" customHeight="false" outlineLevel="0" collapsed="false">
      <c r="A153" s="137"/>
      <c r="B153" s="141"/>
      <c r="C153" s="61"/>
      <c r="D153" s="62"/>
      <c r="E153" s="62"/>
      <c r="F153" s="62"/>
      <c r="G153" s="62"/>
      <c r="H153" s="55"/>
      <c r="I153" s="55"/>
    </row>
    <row r="154" customFormat="false" ht="10.5" hidden="false" customHeight="false" outlineLevel="0" collapsed="false">
      <c r="A154" s="139"/>
      <c r="B154" s="146"/>
      <c r="C154" s="41"/>
      <c r="D154" s="62"/>
      <c r="E154" s="62"/>
      <c r="F154" s="62"/>
      <c r="G154" s="62"/>
      <c r="H154" s="55"/>
      <c r="I154" s="55"/>
    </row>
    <row r="155" customFormat="false" ht="10.5" hidden="false" customHeight="false" outlineLevel="0" collapsed="false">
      <c r="A155" s="137"/>
      <c r="B155" s="147"/>
      <c r="C155" s="61"/>
      <c r="D155" s="62"/>
      <c r="E155" s="62"/>
      <c r="F155" s="62"/>
      <c r="G155" s="62"/>
      <c r="H155" s="55"/>
      <c r="I155" s="55"/>
    </row>
    <row r="156" customFormat="false" ht="10.5" hidden="false" customHeight="false" outlineLevel="0" collapsed="false">
      <c r="A156" s="139"/>
      <c r="B156" s="146"/>
      <c r="C156" s="61"/>
      <c r="D156" s="62"/>
      <c r="E156" s="62"/>
      <c r="F156" s="62"/>
      <c r="G156" s="62"/>
      <c r="H156" s="55"/>
      <c r="I156" s="55"/>
    </row>
    <row r="157" customFormat="false" ht="10.5" hidden="false" customHeight="false" outlineLevel="0" collapsed="false">
      <c r="A157" s="137"/>
      <c r="B157" s="147"/>
      <c r="C157" s="61"/>
      <c r="D157" s="62"/>
      <c r="E157" s="62"/>
      <c r="F157" s="62"/>
      <c r="G157" s="62"/>
      <c r="H157" s="55"/>
      <c r="I157" s="55"/>
    </row>
    <row r="158" customFormat="false" ht="10.5" hidden="false" customHeight="false" outlineLevel="0" collapsed="false">
      <c r="A158" s="139"/>
      <c r="B158" s="140"/>
      <c r="C158" s="41"/>
      <c r="D158" s="62"/>
      <c r="E158" s="62"/>
      <c r="F158" s="62"/>
      <c r="G158" s="62"/>
      <c r="H158" s="55"/>
      <c r="I158" s="55"/>
    </row>
    <row r="159" customFormat="false" ht="10.5" hidden="false" customHeight="false" outlineLevel="0" collapsed="false">
      <c r="A159" s="137"/>
      <c r="B159" s="141"/>
      <c r="C159" s="61"/>
      <c r="D159" s="62"/>
      <c r="E159" s="62"/>
      <c r="F159" s="62"/>
      <c r="G159" s="62"/>
      <c r="H159" s="55"/>
      <c r="I159" s="55"/>
    </row>
    <row r="160" customFormat="false" ht="10.5" hidden="false" customHeight="false" outlineLevel="0" collapsed="false">
      <c r="A160" s="139"/>
      <c r="B160" s="140"/>
      <c r="C160" s="61"/>
      <c r="D160" s="62"/>
      <c r="E160" s="62"/>
      <c r="F160" s="62"/>
      <c r="G160" s="62"/>
      <c r="H160" s="55"/>
      <c r="I160" s="55"/>
    </row>
    <row r="161" customFormat="false" ht="10.5" hidden="false" customHeight="false" outlineLevel="0" collapsed="false">
      <c r="A161" s="137"/>
      <c r="B161" s="141"/>
      <c r="C161" s="61"/>
      <c r="D161" s="62"/>
      <c r="E161" s="62"/>
      <c r="F161" s="62"/>
      <c r="G161" s="62"/>
      <c r="H161" s="55"/>
      <c r="I161" s="55"/>
    </row>
    <row r="162" customFormat="false" ht="10.5" hidden="false" customHeight="false" outlineLevel="0" collapsed="false">
      <c r="A162" s="139"/>
      <c r="B162" s="146"/>
      <c r="C162" s="41"/>
      <c r="D162" s="62"/>
      <c r="E162" s="62"/>
      <c r="F162" s="62"/>
      <c r="G162" s="62"/>
      <c r="H162" s="55"/>
      <c r="I162" s="55"/>
    </row>
    <row r="163" customFormat="false" ht="10.5" hidden="false" customHeight="false" outlineLevel="0" collapsed="false">
      <c r="A163" s="137"/>
      <c r="B163" s="147"/>
      <c r="C163" s="61"/>
      <c r="D163" s="62"/>
      <c r="E163" s="62"/>
      <c r="F163" s="62"/>
      <c r="G163" s="62"/>
      <c r="H163" s="55"/>
      <c r="I163" s="55"/>
    </row>
    <row r="164" customFormat="false" ht="10.5" hidden="false" customHeight="false" outlineLevel="0" collapsed="false">
      <c r="A164" s="139"/>
      <c r="B164" s="140"/>
      <c r="C164" s="61"/>
      <c r="D164" s="62"/>
      <c r="E164" s="62"/>
      <c r="F164" s="62"/>
      <c r="G164" s="62"/>
      <c r="H164" s="55"/>
      <c r="I164" s="55"/>
    </row>
    <row r="165" customFormat="false" ht="10.5" hidden="false" customHeight="false" outlineLevel="0" collapsed="false">
      <c r="A165" s="137"/>
      <c r="B165" s="141"/>
      <c r="C165" s="61"/>
      <c r="D165" s="62"/>
      <c r="E165" s="62"/>
      <c r="F165" s="62"/>
      <c r="G165" s="62"/>
      <c r="H165" s="55"/>
      <c r="I165" s="55"/>
    </row>
    <row r="166" customFormat="false" ht="10.5" hidden="false" customHeight="false" outlineLevel="0" collapsed="false">
      <c r="A166" s="139"/>
      <c r="B166" s="146"/>
      <c r="C166" s="41"/>
      <c r="D166" s="62"/>
      <c r="E166" s="62"/>
      <c r="F166" s="62"/>
      <c r="G166" s="62"/>
      <c r="H166" s="55"/>
      <c r="I166" s="55"/>
    </row>
    <row r="167" customFormat="false" ht="10.5" hidden="false" customHeight="false" outlineLevel="0" collapsed="false">
      <c r="A167" s="137"/>
      <c r="B167" s="147"/>
      <c r="C167" s="61"/>
      <c r="D167" s="62"/>
      <c r="E167" s="62"/>
      <c r="F167" s="62"/>
      <c r="G167" s="62"/>
      <c r="H167" s="55"/>
      <c r="I167" s="55"/>
    </row>
    <row r="168" customFormat="false" ht="10.5" hidden="false" customHeight="false" outlineLevel="0" collapsed="false">
      <c r="A168" s="139"/>
      <c r="B168" s="140"/>
      <c r="C168" s="41"/>
      <c r="D168" s="62"/>
      <c r="E168" s="62"/>
      <c r="F168" s="62"/>
      <c r="G168" s="62"/>
      <c r="H168" s="55"/>
      <c r="I168" s="55"/>
    </row>
    <row r="169" customFormat="false" ht="10.5" hidden="false" customHeight="false" outlineLevel="0" collapsed="false">
      <c r="A169" s="137"/>
      <c r="B169" s="141"/>
      <c r="C169" s="61"/>
      <c r="D169" s="62"/>
      <c r="E169" s="62"/>
      <c r="F169" s="62"/>
      <c r="G169" s="62"/>
      <c r="H169" s="55"/>
      <c r="I169" s="55"/>
    </row>
    <row r="170" customFormat="false" ht="10.5" hidden="false" customHeight="false" outlineLevel="0" collapsed="false">
      <c r="A170" s="139"/>
      <c r="B170" s="146"/>
      <c r="C170" s="61"/>
      <c r="D170" s="62"/>
      <c r="E170" s="62"/>
      <c r="F170" s="62"/>
      <c r="G170" s="62"/>
      <c r="H170" s="55"/>
      <c r="I170" s="55"/>
    </row>
    <row r="171" customFormat="false" ht="10.5" hidden="false" customHeight="false" outlineLevel="0" collapsed="false">
      <c r="A171" s="137"/>
      <c r="B171" s="147"/>
      <c r="C171" s="61"/>
      <c r="D171" s="62"/>
      <c r="E171" s="62"/>
      <c r="F171" s="62"/>
      <c r="G171" s="62"/>
      <c r="H171" s="55"/>
      <c r="I171" s="55"/>
    </row>
    <row r="172" customFormat="false" ht="10.5" hidden="false" customHeight="false" outlineLevel="0" collapsed="false">
      <c r="A172" s="139"/>
      <c r="B172" s="140"/>
      <c r="C172" s="41"/>
      <c r="D172" s="62"/>
      <c r="E172" s="62"/>
      <c r="F172" s="62"/>
      <c r="G172" s="62"/>
      <c r="H172" s="55"/>
      <c r="I172" s="55"/>
    </row>
    <row r="173" customFormat="false" ht="10.5" hidden="false" customHeight="false" outlineLevel="0" collapsed="false">
      <c r="A173" s="137"/>
      <c r="B173" s="141"/>
      <c r="C173" s="61"/>
      <c r="D173" s="62"/>
      <c r="E173" s="62"/>
      <c r="F173" s="62"/>
      <c r="G173" s="62"/>
      <c r="H173" s="55"/>
      <c r="I173" s="55"/>
    </row>
    <row r="174" customFormat="false" ht="10.5" hidden="false" customHeight="false" outlineLevel="0" collapsed="false">
      <c r="A174" s="139"/>
      <c r="B174" s="140"/>
      <c r="C174" s="41"/>
      <c r="D174" s="62"/>
      <c r="E174" s="62"/>
      <c r="F174" s="62"/>
      <c r="G174" s="62"/>
      <c r="H174" s="55"/>
      <c r="I174" s="55"/>
    </row>
    <row r="175" customFormat="false" ht="10.5" hidden="false" customHeight="false" outlineLevel="0" collapsed="false">
      <c r="A175" s="137"/>
      <c r="B175" s="141"/>
      <c r="C175" s="61"/>
      <c r="D175" s="62"/>
      <c r="E175" s="62"/>
      <c r="F175" s="62"/>
      <c r="G175" s="62"/>
      <c r="H175" s="55"/>
      <c r="I175" s="55"/>
    </row>
    <row r="176" customFormat="false" ht="10.5" hidden="false" customHeight="false" outlineLevel="0" collapsed="false">
      <c r="A176" s="139"/>
      <c r="B176" s="146"/>
      <c r="C176" s="61"/>
      <c r="D176" s="62"/>
      <c r="E176" s="62"/>
      <c r="F176" s="62"/>
      <c r="G176" s="62"/>
      <c r="H176" s="55"/>
      <c r="I176" s="55"/>
    </row>
    <row r="177" customFormat="false" ht="10.5" hidden="false" customHeight="false" outlineLevel="0" collapsed="false">
      <c r="A177" s="137"/>
      <c r="B177" s="147"/>
      <c r="C177" s="61"/>
      <c r="D177" s="62"/>
      <c r="E177" s="62"/>
      <c r="F177" s="62"/>
      <c r="G177" s="62"/>
      <c r="H177" s="55"/>
      <c r="I177" s="55"/>
    </row>
    <row r="178" customFormat="false" ht="10.5" hidden="false" customHeight="false" outlineLevel="0" collapsed="false">
      <c r="A178" s="139"/>
      <c r="B178" s="140"/>
      <c r="C178" s="41"/>
      <c r="D178" s="62"/>
      <c r="E178" s="62"/>
      <c r="F178" s="62"/>
      <c r="G178" s="62"/>
      <c r="H178" s="55"/>
      <c r="I178" s="55"/>
    </row>
    <row r="179" customFormat="false" ht="10.5" hidden="false" customHeight="false" outlineLevel="0" collapsed="false">
      <c r="A179" s="137"/>
      <c r="B179" s="141"/>
      <c r="C179" s="61"/>
      <c r="D179" s="62"/>
      <c r="E179" s="62"/>
      <c r="F179" s="62"/>
      <c r="G179" s="62"/>
      <c r="H179" s="55"/>
      <c r="I179" s="55"/>
    </row>
    <row r="180" customFormat="false" ht="10.5" hidden="false" customHeight="false" outlineLevel="0" collapsed="false">
      <c r="A180" s="139"/>
      <c r="B180" s="140"/>
      <c r="C180" s="61"/>
      <c r="D180" s="62"/>
      <c r="E180" s="62"/>
      <c r="F180" s="62"/>
      <c r="G180" s="62"/>
      <c r="H180" s="55"/>
      <c r="I180" s="55"/>
    </row>
    <row r="181" customFormat="false" ht="10.5" hidden="false" customHeight="false" outlineLevel="0" collapsed="false">
      <c r="A181" s="137"/>
      <c r="B181" s="141"/>
      <c r="C181" s="61"/>
      <c r="D181" s="62"/>
      <c r="E181" s="62"/>
      <c r="F181" s="62"/>
      <c r="G181" s="62"/>
      <c r="H181" s="55"/>
      <c r="I181" s="55"/>
    </row>
    <row r="182" customFormat="false" ht="10.5" hidden="false" customHeight="false" outlineLevel="0" collapsed="false">
      <c r="A182" s="139"/>
      <c r="B182" s="146"/>
      <c r="C182" s="41"/>
      <c r="D182" s="62"/>
      <c r="E182" s="62"/>
      <c r="F182" s="62"/>
      <c r="G182" s="62"/>
      <c r="H182" s="55"/>
      <c r="I182" s="55"/>
    </row>
    <row r="183" customFormat="false" ht="10.5" hidden="false" customHeight="false" outlineLevel="0" collapsed="false">
      <c r="A183" s="137"/>
      <c r="B183" s="147"/>
      <c r="C183" s="61"/>
      <c r="D183" s="62"/>
      <c r="E183" s="62"/>
      <c r="F183" s="62"/>
      <c r="G183" s="62"/>
      <c r="H183" s="55"/>
      <c r="I183" s="55"/>
    </row>
    <row r="184" customFormat="false" ht="10.5" hidden="false" customHeight="false" outlineLevel="0" collapsed="false">
      <c r="A184" s="139"/>
      <c r="B184" s="140"/>
      <c r="C184" s="41"/>
      <c r="D184" s="62"/>
      <c r="E184" s="62"/>
      <c r="F184" s="62"/>
      <c r="G184" s="62"/>
      <c r="H184" s="55"/>
      <c r="I184" s="55"/>
    </row>
    <row r="185" customFormat="false" ht="10.5" hidden="false" customHeight="false" outlineLevel="0" collapsed="false">
      <c r="A185" s="137"/>
      <c r="B185" s="141"/>
      <c r="C185" s="61"/>
      <c r="D185" s="62"/>
      <c r="E185" s="62"/>
      <c r="F185" s="62"/>
      <c r="G185" s="62"/>
      <c r="H185" s="55"/>
      <c r="I185" s="55"/>
    </row>
    <row r="186" customFormat="false" ht="10.5" hidden="false" customHeight="false" outlineLevel="0" collapsed="false">
      <c r="A186" s="139"/>
      <c r="B186" s="146"/>
      <c r="C186" s="41"/>
      <c r="D186" s="62"/>
      <c r="E186" s="62"/>
      <c r="F186" s="62"/>
      <c r="G186" s="62"/>
      <c r="H186" s="55"/>
      <c r="I186" s="55"/>
    </row>
    <row r="187" customFormat="false" ht="10.5" hidden="false" customHeight="false" outlineLevel="0" collapsed="false">
      <c r="A187" s="137"/>
      <c r="B187" s="147"/>
      <c r="C187" s="61"/>
      <c r="D187" s="62"/>
      <c r="E187" s="62"/>
      <c r="F187" s="62"/>
      <c r="G187" s="62"/>
      <c r="H187" s="55"/>
      <c r="I187" s="55"/>
    </row>
    <row r="188" customFormat="false" ht="10.5" hidden="false" customHeight="false" outlineLevel="0" collapsed="false">
      <c r="A188" s="139"/>
      <c r="B188" s="146"/>
      <c r="C188" s="61"/>
      <c r="D188" s="62"/>
      <c r="E188" s="62"/>
      <c r="F188" s="62"/>
      <c r="G188" s="62"/>
      <c r="H188" s="55"/>
      <c r="I188" s="55"/>
    </row>
    <row r="189" customFormat="false" ht="10.5" hidden="false" customHeight="false" outlineLevel="0" collapsed="false">
      <c r="A189" s="137"/>
      <c r="B189" s="147"/>
      <c r="C189" s="61"/>
      <c r="D189" s="62"/>
      <c r="E189" s="62"/>
      <c r="F189" s="62"/>
      <c r="G189" s="62"/>
      <c r="H189" s="55"/>
      <c r="I189" s="55"/>
    </row>
    <row r="190" customFormat="false" ht="10.5" hidden="false" customHeight="false" outlineLevel="0" collapsed="false">
      <c r="A190" s="139"/>
      <c r="B190" s="146"/>
      <c r="C190" s="41"/>
      <c r="D190" s="62"/>
      <c r="E190" s="62"/>
      <c r="F190" s="62"/>
      <c r="G190" s="62"/>
      <c r="H190" s="55"/>
      <c r="I190" s="55"/>
    </row>
    <row r="191" customFormat="false" ht="10.5" hidden="false" customHeight="false" outlineLevel="0" collapsed="false">
      <c r="A191" s="137"/>
      <c r="B191" s="147"/>
      <c r="C191" s="61"/>
      <c r="D191" s="62"/>
      <c r="E191" s="62"/>
      <c r="F191" s="62"/>
      <c r="G191" s="62"/>
      <c r="H191" s="55"/>
      <c r="I191" s="55"/>
    </row>
    <row r="192" customFormat="false" ht="10.5" hidden="false" customHeight="false" outlineLevel="0" collapsed="false">
      <c r="A192" s="139"/>
      <c r="B192" s="140"/>
      <c r="C192" s="41"/>
      <c r="D192" s="62"/>
      <c r="E192" s="62"/>
      <c r="F192" s="62"/>
      <c r="G192" s="62"/>
      <c r="H192" s="55"/>
      <c r="I192" s="55"/>
    </row>
    <row r="193" customFormat="false" ht="10.5" hidden="false" customHeight="false" outlineLevel="0" collapsed="false">
      <c r="A193" s="137"/>
      <c r="B193" s="141"/>
      <c r="C193" s="61"/>
      <c r="D193" s="62"/>
      <c r="E193" s="62"/>
      <c r="F193" s="62"/>
      <c r="G193" s="62"/>
      <c r="H193" s="55"/>
      <c r="I193" s="55"/>
    </row>
    <row r="194" customFormat="false" ht="10.5" hidden="false" customHeight="false" outlineLevel="0" collapsed="false">
      <c r="A194" s="139"/>
      <c r="B194" s="146"/>
      <c r="C194" s="61"/>
      <c r="D194" s="62"/>
      <c r="E194" s="62"/>
      <c r="F194" s="62"/>
      <c r="G194" s="62"/>
      <c r="H194" s="55"/>
      <c r="I194" s="55"/>
    </row>
    <row r="195" customFormat="false" ht="10.5" hidden="false" customHeight="false" outlineLevel="0" collapsed="false">
      <c r="A195" s="137"/>
      <c r="B195" s="147"/>
      <c r="C195" s="61"/>
      <c r="D195" s="62"/>
      <c r="E195" s="62"/>
      <c r="F195" s="62"/>
      <c r="G195" s="62"/>
      <c r="H195" s="55"/>
      <c r="I195" s="55"/>
    </row>
    <row r="196" customFormat="false" ht="10.5" hidden="false" customHeight="false" outlineLevel="0" collapsed="false">
      <c r="A196" s="139"/>
      <c r="B196" s="146"/>
      <c r="C196" s="41"/>
      <c r="D196" s="62"/>
      <c r="E196" s="62"/>
      <c r="F196" s="62"/>
      <c r="G196" s="62"/>
      <c r="H196" s="55"/>
      <c r="I196" s="55"/>
    </row>
    <row r="197" customFormat="false" ht="10.5" hidden="false" customHeight="false" outlineLevel="0" collapsed="false">
      <c r="A197" s="137"/>
      <c r="B197" s="147"/>
      <c r="C197" s="61"/>
      <c r="D197" s="62"/>
      <c r="E197" s="62"/>
      <c r="F197" s="62"/>
      <c r="G197" s="62"/>
      <c r="H197" s="55"/>
      <c r="I197" s="55"/>
    </row>
    <row r="198" customFormat="false" ht="10.5" hidden="false" customHeight="false" outlineLevel="0" collapsed="false">
      <c r="A198" s="139"/>
      <c r="B198" s="140"/>
      <c r="C198" s="41"/>
      <c r="D198" s="62"/>
      <c r="E198" s="62"/>
      <c r="F198" s="62"/>
      <c r="G198" s="62"/>
      <c r="H198" s="55"/>
      <c r="I198" s="55"/>
    </row>
    <row r="199" customFormat="false" ht="10.5" hidden="false" customHeight="false" outlineLevel="0" collapsed="false">
      <c r="A199" s="137"/>
      <c r="B199" s="141"/>
      <c r="C199" s="61"/>
      <c r="D199" s="62"/>
      <c r="E199" s="62"/>
      <c r="F199" s="62"/>
      <c r="G199" s="62"/>
      <c r="H199" s="55"/>
      <c r="I199" s="55"/>
    </row>
    <row r="200" customFormat="false" ht="10.5" hidden="false" customHeight="false" outlineLevel="0" collapsed="false">
      <c r="A200" s="139"/>
      <c r="B200" s="146"/>
      <c r="C200" s="61"/>
      <c r="D200" s="62"/>
      <c r="E200" s="62"/>
      <c r="F200" s="62"/>
      <c r="G200" s="62"/>
      <c r="H200" s="55"/>
      <c r="I200" s="55"/>
    </row>
    <row r="201" customFormat="false" ht="10.5" hidden="false" customHeight="false" outlineLevel="0" collapsed="false">
      <c r="A201" s="137"/>
      <c r="B201" s="147"/>
      <c r="C201" s="61"/>
      <c r="D201" s="62"/>
      <c r="E201" s="62"/>
      <c r="F201" s="62"/>
      <c r="G201" s="62"/>
      <c r="H201" s="55"/>
      <c r="I201" s="55"/>
    </row>
    <row r="202" customFormat="false" ht="10.5" hidden="false" customHeight="false" outlineLevel="0" collapsed="false">
      <c r="A202" s="139"/>
      <c r="B202" s="146"/>
      <c r="C202" s="41"/>
      <c r="D202" s="62"/>
      <c r="E202" s="62"/>
      <c r="F202" s="62"/>
      <c r="G202" s="62"/>
      <c r="H202" s="55"/>
      <c r="I202" s="55"/>
    </row>
    <row r="203" customFormat="false" ht="10.5" hidden="false" customHeight="false" outlineLevel="0" collapsed="false">
      <c r="A203" s="137"/>
      <c r="B203" s="147"/>
      <c r="C203" s="61"/>
      <c r="D203" s="62"/>
      <c r="E203" s="62"/>
      <c r="F203" s="62"/>
      <c r="G203" s="62"/>
      <c r="H203" s="55"/>
      <c r="I203" s="55"/>
    </row>
    <row r="204" customFormat="false" ht="10.5" hidden="false" customHeight="false" outlineLevel="0" collapsed="false">
      <c r="A204" s="139"/>
      <c r="B204" s="140"/>
      <c r="C204" s="41"/>
      <c r="D204" s="62"/>
      <c r="E204" s="62"/>
      <c r="F204" s="62"/>
      <c r="G204" s="62"/>
      <c r="H204" s="55"/>
      <c r="I204" s="55"/>
    </row>
    <row r="205" customFormat="false" ht="10.5" hidden="false" customHeight="false" outlineLevel="0" collapsed="false">
      <c r="A205" s="137"/>
      <c r="B205" s="141"/>
      <c r="C205" s="61"/>
      <c r="D205" s="62"/>
      <c r="E205" s="62"/>
      <c r="F205" s="62"/>
      <c r="G205" s="62"/>
      <c r="H205" s="55"/>
      <c r="I205" s="55"/>
    </row>
    <row r="206" customFormat="false" ht="10.5" hidden="false" customHeight="false" outlineLevel="0" collapsed="false">
      <c r="A206" s="139"/>
      <c r="B206" s="146"/>
      <c r="C206" s="41"/>
      <c r="D206" s="62"/>
      <c r="E206" s="62"/>
      <c r="F206" s="62"/>
      <c r="G206" s="62"/>
      <c r="H206" s="55"/>
      <c r="I206" s="55"/>
    </row>
    <row r="207" customFormat="false" ht="10.5" hidden="false" customHeight="false" outlineLevel="0" collapsed="false">
      <c r="A207" s="137"/>
      <c r="B207" s="147"/>
      <c r="C207" s="61"/>
      <c r="D207" s="62"/>
      <c r="E207" s="62"/>
      <c r="F207" s="62"/>
      <c r="G207" s="62"/>
      <c r="H207" s="55"/>
      <c r="I207" s="55"/>
    </row>
    <row r="208" customFormat="false" ht="10.5" hidden="false" customHeight="false" outlineLevel="0" collapsed="false">
      <c r="A208" s="139"/>
      <c r="B208" s="146"/>
      <c r="C208" s="41"/>
      <c r="D208" s="62"/>
      <c r="E208" s="62"/>
      <c r="F208" s="62"/>
      <c r="G208" s="62"/>
      <c r="H208" s="55"/>
      <c r="I208" s="55"/>
    </row>
    <row r="209" customFormat="false" ht="10.5" hidden="false" customHeight="false" outlineLevel="0" collapsed="false">
      <c r="A209" s="137"/>
      <c r="B209" s="147"/>
      <c r="C209" s="61"/>
      <c r="D209" s="62"/>
      <c r="E209" s="62"/>
      <c r="F209" s="62"/>
      <c r="G209" s="62"/>
      <c r="H209" s="55"/>
      <c r="I209" s="55"/>
    </row>
    <row r="210" customFormat="false" ht="12" hidden="false" customHeight="false" outlineLevel="0" collapsed="false">
      <c r="A210" s="139"/>
      <c r="B210" s="146"/>
      <c r="C210" s="142"/>
      <c r="D210" s="142"/>
      <c r="E210" s="142"/>
      <c r="F210" s="142"/>
      <c r="G210" s="64"/>
      <c r="H210" s="55"/>
      <c r="I210" s="55"/>
    </row>
    <row r="211" customFormat="false" ht="12.75" hidden="false" customHeight="false" outlineLevel="0" collapsed="false">
      <c r="A211" s="142"/>
      <c r="B211" s="147"/>
      <c r="C211" s="148"/>
      <c r="D211" s="148"/>
      <c r="E211" s="148"/>
      <c r="F211" s="148"/>
      <c r="G211" s="64"/>
      <c r="H211" s="55"/>
      <c r="I211" s="55"/>
    </row>
    <row r="212" customFormat="false" ht="12.75" hidden="false" customHeight="false" outlineLevel="0" collapsed="false">
      <c r="A212" s="148"/>
      <c r="B212" s="146"/>
      <c r="C212" s="61"/>
      <c r="D212" s="62"/>
      <c r="E212" s="62"/>
      <c r="F212" s="62"/>
      <c r="G212" s="62"/>
      <c r="H212" s="55"/>
      <c r="I212" s="55"/>
    </row>
    <row r="213" customFormat="false" ht="15.75" hidden="false" customHeight="false" outlineLevel="0" collapsed="false">
      <c r="A213" s="149"/>
      <c r="B213" s="147"/>
      <c r="C213" s="61"/>
      <c r="D213" s="62"/>
      <c r="E213" s="62"/>
      <c r="F213" s="62"/>
      <c r="G213" s="62"/>
      <c r="H213" s="55"/>
      <c r="I213" s="55"/>
    </row>
    <row r="214" customFormat="false" ht="15.75" hidden="false" customHeight="false" outlineLevel="0" collapsed="false">
      <c r="A214" s="150"/>
      <c r="B214" s="142"/>
      <c r="C214" s="61"/>
      <c r="D214" s="62"/>
      <c r="E214" s="62"/>
      <c r="F214" s="62"/>
      <c r="G214" s="62"/>
      <c r="H214" s="55"/>
      <c r="I214" s="55"/>
    </row>
    <row r="215" customFormat="false" ht="12.75" hidden="false" customHeight="false" outlineLevel="0" collapsed="false">
      <c r="A215" s="143"/>
      <c r="B215" s="148"/>
      <c r="C215" s="61"/>
      <c r="D215" s="62"/>
      <c r="E215" s="62"/>
      <c r="F215" s="62"/>
      <c r="G215" s="62"/>
      <c r="H215" s="55"/>
      <c r="I215" s="55"/>
    </row>
    <row r="216" customFormat="false" ht="15.75" hidden="false" customHeight="false" outlineLevel="0" collapsed="false">
      <c r="A216" s="144"/>
      <c r="B216" s="151"/>
      <c r="C216" s="61"/>
      <c r="D216" s="62"/>
      <c r="E216" s="62"/>
      <c r="F216" s="62"/>
      <c r="G216" s="62"/>
      <c r="H216" s="55"/>
      <c r="I216" s="55"/>
    </row>
    <row r="217" customFormat="false" ht="15.75" hidden="false" customHeight="false" outlineLevel="0" collapsed="false">
      <c r="A217" s="137"/>
      <c r="B217" s="135"/>
      <c r="C217" s="61"/>
      <c r="D217" s="62"/>
      <c r="E217" s="62"/>
      <c r="F217" s="62"/>
      <c r="G217" s="62"/>
      <c r="H217" s="55"/>
      <c r="I217" s="55"/>
    </row>
    <row r="218" customFormat="false" ht="12.75" hidden="false" customHeight="false" outlineLevel="0" collapsed="false">
      <c r="A218" s="139"/>
      <c r="B218" s="65"/>
      <c r="C218" s="41"/>
      <c r="D218" s="62"/>
      <c r="E218" s="62"/>
      <c r="F218" s="62"/>
      <c r="G218" s="62"/>
      <c r="H218" s="55"/>
      <c r="I218" s="55"/>
    </row>
    <row r="219" customFormat="false" ht="12.75" hidden="false" customHeight="false" outlineLevel="0" collapsed="false">
      <c r="A219" s="137"/>
      <c r="B219" s="145"/>
      <c r="C219" s="61"/>
      <c r="D219" s="62"/>
      <c r="E219" s="62"/>
      <c r="F219" s="62"/>
      <c r="G219" s="62"/>
      <c r="H219" s="55"/>
      <c r="I219" s="55"/>
    </row>
    <row r="220" customFormat="false" ht="10.5" hidden="false" customHeight="false" outlineLevel="0" collapsed="false">
      <c r="A220" s="139"/>
      <c r="B220" s="140"/>
      <c r="C220" s="41"/>
      <c r="D220" s="62"/>
      <c r="E220" s="62"/>
      <c r="F220" s="62"/>
      <c r="G220" s="62"/>
      <c r="H220" s="55"/>
      <c r="I220" s="55"/>
    </row>
    <row r="221" customFormat="false" ht="10.5" hidden="false" customHeight="false" outlineLevel="0" collapsed="false">
      <c r="A221" s="137"/>
      <c r="B221" s="141"/>
      <c r="C221" s="61"/>
      <c r="D221" s="62"/>
      <c r="E221" s="62"/>
      <c r="F221" s="62"/>
      <c r="G221" s="62"/>
      <c r="H221" s="55"/>
      <c r="I221" s="55"/>
    </row>
    <row r="222" customFormat="false" ht="10.5" hidden="false" customHeight="false" outlineLevel="0" collapsed="false">
      <c r="A222" s="139"/>
      <c r="B222" s="146"/>
      <c r="C222" s="61"/>
      <c r="D222" s="62"/>
      <c r="E222" s="62"/>
      <c r="F222" s="62"/>
      <c r="G222" s="62"/>
      <c r="H222" s="55"/>
      <c r="I222" s="55"/>
    </row>
    <row r="223" customFormat="false" ht="10.5" hidden="false" customHeight="false" outlineLevel="0" collapsed="false">
      <c r="A223" s="137"/>
      <c r="B223" s="147"/>
      <c r="C223" s="61"/>
      <c r="D223" s="62"/>
      <c r="E223" s="62"/>
      <c r="F223" s="62"/>
      <c r="G223" s="62"/>
      <c r="H223" s="55"/>
      <c r="I223" s="55"/>
    </row>
    <row r="224" customFormat="false" ht="10.5" hidden="false" customHeight="false" outlineLevel="0" collapsed="false">
      <c r="A224" s="139"/>
      <c r="B224" s="146"/>
      <c r="C224" s="61"/>
      <c r="D224" s="62"/>
      <c r="E224" s="62"/>
      <c r="F224" s="62"/>
      <c r="G224" s="62"/>
      <c r="H224" s="55"/>
      <c r="I224" s="55"/>
    </row>
    <row r="225" customFormat="false" ht="10.5" hidden="false" customHeight="false" outlineLevel="0" collapsed="false">
      <c r="A225" s="137"/>
      <c r="B225" s="147"/>
      <c r="C225" s="61"/>
      <c r="D225" s="62"/>
      <c r="E225" s="62"/>
      <c r="F225" s="62"/>
      <c r="G225" s="62"/>
      <c r="H225" s="55"/>
      <c r="I225" s="55"/>
    </row>
    <row r="226" customFormat="false" ht="10.5" hidden="false" customHeight="false" outlineLevel="0" collapsed="false">
      <c r="A226" s="139"/>
      <c r="B226" s="140"/>
      <c r="C226" s="41"/>
      <c r="D226" s="62"/>
      <c r="E226" s="62"/>
      <c r="F226" s="62"/>
      <c r="G226" s="62"/>
      <c r="H226" s="55"/>
      <c r="I226" s="55"/>
    </row>
    <row r="227" customFormat="false" ht="10.5" hidden="false" customHeight="false" outlineLevel="0" collapsed="false">
      <c r="A227" s="137"/>
      <c r="B227" s="141"/>
      <c r="C227" s="61"/>
      <c r="D227" s="62"/>
      <c r="E227" s="62"/>
      <c r="F227" s="62"/>
      <c r="G227" s="62"/>
      <c r="H227" s="55"/>
      <c r="I227" s="55"/>
    </row>
    <row r="228" customFormat="false" ht="10.5" hidden="false" customHeight="false" outlineLevel="0" collapsed="false">
      <c r="A228" s="139"/>
      <c r="B228" s="146"/>
      <c r="C228" s="61"/>
      <c r="D228" s="62"/>
      <c r="E228" s="62"/>
      <c r="F228" s="62"/>
      <c r="G228" s="62"/>
      <c r="H228" s="55"/>
      <c r="I228" s="55"/>
    </row>
    <row r="229" customFormat="false" ht="10.5" hidden="false" customHeight="false" outlineLevel="0" collapsed="false">
      <c r="A229" s="137"/>
      <c r="B229" s="147"/>
      <c r="C229" s="61"/>
      <c r="D229" s="62"/>
      <c r="E229" s="62"/>
      <c r="F229" s="62"/>
      <c r="G229" s="62"/>
      <c r="H229" s="55"/>
      <c r="I229" s="55"/>
    </row>
    <row r="230" customFormat="false" ht="10.5" hidden="false" customHeight="false" outlineLevel="0" collapsed="false">
      <c r="A230" s="139"/>
      <c r="B230" s="152"/>
      <c r="C230" s="61"/>
      <c r="D230" s="62"/>
      <c r="E230" s="62"/>
      <c r="F230" s="62"/>
      <c r="G230" s="62"/>
      <c r="H230" s="55"/>
      <c r="I230" s="55"/>
    </row>
    <row r="231" customFormat="false" ht="10.5" hidden="false" customHeight="false" outlineLevel="0" collapsed="false">
      <c r="A231" s="137"/>
      <c r="B231" s="153"/>
      <c r="C231" s="61"/>
      <c r="D231" s="62"/>
      <c r="E231" s="62"/>
      <c r="F231" s="62"/>
      <c r="G231" s="62"/>
      <c r="H231" s="55"/>
      <c r="I231" s="55"/>
    </row>
    <row r="232" customFormat="false" ht="10.5" hidden="false" customHeight="false" outlineLevel="0" collapsed="false">
      <c r="A232" s="139"/>
      <c r="B232" s="140"/>
      <c r="C232" s="41"/>
      <c r="D232" s="62"/>
      <c r="E232" s="62"/>
      <c r="F232" s="62"/>
      <c r="G232" s="62"/>
      <c r="H232" s="55"/>
      <c r="I232" s="55"/>
    </row>
    <row r="233" customFormat="false" ht="10.5" hidden="false" customHeight="false" outlineLevel="0" collapsed="false">
      <c r="A233" s="137"/>
      <c r="B233" s="141"/>
      <c r="C233" s="61"/>
      <c r="D233" s="62"/>
      <c r="E233" s="62"/>
      <c r="F233" s="62"/>
      <c r="G233" s="62"/>
      <c r="H233" s="55"/>
      <c r="I233" s="55"/>
    </row>
    <row r="234" customFormat="false" ht="10.5" hidden="false" customHeight="false" outlineLevel="0" collapsed="false">
      <c r="A234" s="139"/>
      <c r="B234" s="146"/>
      <c r="C234" s="61"/>
      <c r="D234" s="62"/>
      <c r="E234" s="62"/>
      <c r="F234" s="62"/>
      <c r="G234" s="62"/>
      <c r="H234" s="55"/>
      <c r="I234" s="55"/>
    </row>
    <row r="235" customFormat="false" ht="10.5" hidden="false" customHeight="false" outlineLevel="0" collapsed="false">
      <c r="A235" s="137"/>
      <c r="B235" s="147"/>
      <c r="C235" s="61"/>
      <c r="D235" s="62"/>
      <c r="E235" s="62"/>
      <c r="F235" s="62"/>
      <c r="G235" s="62"/>
      <c r="H235" s="55"/>
      <c r="I235" s="55"/>
    </row>
    <row r="236" customFormat="false" ht="10.5" hidden="false" customHeight="false" outlineLevel="0" collapsed="false">
      <c r="A236" s="139"/>
      <c r="B236" s="152"/>
      <c r="C236" s="41"/>
      <c r="D236" s="62"/>
      <c r="E236" s="62"/>
      <c r="F236" s="62"/>
      <c r="G236" s="62"/>
      <c r="H236" s="55"/>
      <c r="I236" s="55"/>
    </row>
    <row r="237" customFormat="false" ht="10.5" hidden="false" customHeight="false" outlineLevel="0" collapsed="false">
      <c r="A237" s="137"/>
      <c r="B237" s="153"/>
      <c r="C237" s="61"/>
      <c r="D237" s="62"/>
      <c r="E237" s="62"/>
      <c r="F237" s="62"/>
      <c r="G237" s="62"/>
      <c r="H237" s="55"/>
      <c r="I237" s="55"/>
    </row>
    <row r="238" customFormat="false" ht="10.5" hidden="false" customHeight="false" outlineLevel="0" collapsed="false">
      <c r="A238" s="139"/>
      <c r="B238" s="146"/>
      <c r="C238" s="61"/>
      <c r="D238" s="62"/>
      <c r="E238" s="62"/>
      <c r="F238" s="62"/>
      <c r="G238" s="62"/>
      <c r="H238" s="55"/>
      <c r="I238" s="55"/>
    </row>
    <row r="239" customFormat="false" ht="10.5" hidden="false" customHeight="false" outlineLevel="0" collapsed="false">
      <c r="A239" s="137"/>
      <c r="B239" s="147"/>
      <c r="C239" s="61"/>
      <c r="D239" s="62"/>
      <c r="E239" s="62"/>
      <c r="F239" s="62"/>
      <c r="G239" s="62"/>
      <c r="H239" s="55"/>
      <c r="I239" s="55"/>
    </row>
    <row r="240" customFormat="false" ht="10.5" hidden="false" customHeight="false" outlineLevel="0" collapsed="false">
      <c r="A240" s="139"/>
      <c r="B240" s="152"/>
      <c r="C240" s="41"/>
      <c r="D240" s="62"/>
      <c r="E240" s="62"/>
      <c r="F240" s="62"/>
      <c r="G240" s="62"/>
      <c r="H240" s="55"/>
      <c r="I240" s="55"/>
    </row>
    <row r="241" customFormat="false" ht="10.5" hidden="false" customHeight="false" outlineLevel="0" collapsed="false">
      <c r="A241" s="137"/>
      <c r="B241" s="153"/>
      <c r="C241" s="61"/>
      <c r="D241" s="62"/>
      <c r="E241" s="62"/>
      <c r="F241" s="62"/>
      <c r="G241" s="62"/>
      <c r="H241" s="55"/>
      <c r="I241" s="55"/>
    </row>
    <row r="242" customFormat="false" ht="10.5" hidden="false" customHeight="false" outlineLevel="0" collapsed="false">
      <c r="A242" s="139"/>
      <c r="B242" s="146"/>
      <c r="C242" s="41"/>
      <c r="D242" s="62"/>
      <c r="E242" s="62"/>
      <c r="F242" s="62"/>
      <c r="G242" s="62"/>
      <c r="H242" s="55"/>
      <c r="I242" s="55"/>
    </row>
    <row r="243" customFormat="false" ht="10.5" hidden="false" customHeight="false" outlineLevel="0" collapsed="false">
      <c r="A243" s="137"/>
      <c r="B243" s="147"/>
      <c r="C243" s="61"/>
      <c r="D243" s="62"/>
      <c r="E243" s="62"/>
      <c r="F243" s="62"/>
      <c r="G243" s="62"/>
      <c r="H243" s="55"/>
      <c r="I243" s="55"/>
    </row>
    <row r="244" customFormat="false" ht="10.5" hidden="false" customHeight="false" outlineLevel="0" collapsed="false">
      <c r="A244" s="139"/>
      <c r="B244" s="152"/>
      <c r="C244" s="61"/>
      <c r="D244" s="62"/>
      <c r="E244" s="62"/>
      <c r="F244" s="62"/>
      <c r="G244" s="62"/>
      <c r="H244" s="55"/>
      <c r="I244" s="55"/>
    </row>
    <row r="245" customFormat="false" ht="10.5" hidden="false" customHeight="false" outlineLevel="0" collapsed="false">
      <c r="A245" s="137"/>
      <c r="B245" s="153"/>
      <c r="C245" s="61"/>
      <c r="D245" s="62"/>
      <c r="E245" s="62"/>
      <c r="F245" s="62"/>
      <c r="G245" s="62"/>
      <c r="H245" s="55"/>
      <c r="I245" s="55"/>
    </row>
    <row r="246" customFormat="false" ht="10.5" hidden="false" customHeight="false" outlineLevel="0" collapsed="false">
      <c r="A246" s="139"/>
      <c r="B246" s="152"/>
      <c r="C246" s="61"/>
      <c r="D246" s="62"/>
      <c r="E246" s="62"/>
      <c r="F246" s="62"/>
      <c r="G246" s="62"/>
      <c r="H246" s="55"/>
      <c r="I246" s="55"/>
    </row>
    <row r="247" customFormat="false" ht="10.5" hidden="false" customHeight="false" outlineLevel="0" collapsed="false">
      <c r="A247" s="137"/>
      <c r="B247" s="153"/>
      <c r="C247" s="61"/>
      <c r="D247" s="62"/>
      <c r="E247" s="62"/>
      <c r="F247" s="62"/>
      <c r="G247" s="62"/>
      <c r="H247" s="55"/>
      <c r="I247" s="55"/>
    </row>
    <row r="248" customFormat="false" ht="10.5" hidden="false" customHeight="false" outlineLevel="0" collapsed="false">
      <c r="A248" s="139"/>
      <c r="B248" s="140"/>
      <c r="C248" s="41"/>
      <c r="D248" s="62"/>
      <c r="E248" s="62"/>
      <c r="F248" s="62"/>
      <c r="G248" s="62"/>
      <c r="H248" s="55"/>
      <c r="I248" s="55"/>
    </row>
    <row r="249" customFormat="false" ht="10.5" hidden="false" customHeight="false" outlineLevel="0" collapsed="false">
      <c r="A249" s="137"/>
      <c r="B249" s="141"/>
      <c r="C249" s="61"/>
      <c r="D249" s="62"/>
      <c r="E249" s="62"/>
      <c r="F249" s="62"/>
      <c r="G249" s="62"/>
      <c r="H249" s="55"/>
      <c r="I249" s="55"/>
    </row>
    <row r="250" customFormat="false" ht="10.5" hidden="false" customHeight="false" outlineLevel="0" collapsed="false">
      <c r="A250" s="139"/>
      <c r="B250" s="146"/>
      <c r="C250" s="41"/>
      <c r="D250" s="62"/>
      <c r="E250" s="62"/>
      <c r="F250" s="62"/>
      <c r="G250" s="62"/>
      <c r="H250" s="55"/>
      <c r="I250" s="55"/>
    </row>
    <row r="251" customFormat="false" ht="10.5" hidden="false" customHeight="false" outlineLevel="0" collapsed="false">
      <c r="A251" s="137"/>
      <c r="B251" s="147"/>
      <c r="C251" s="61"/>
      <c r="D251" s="62"/>
      <c r="E251" s="62"/>
      <c r="F251" s="62"/>
      <c r="G251" s="62"/>
      <c r="H251" s="55"/>
      <c r="I251" s="55"/>
    </row>
    <row r="252" customFormat="false" ht="10.5" hidden="false" customHeight="false" outlineLevel="0" collapsed="false">
      <c r="A252" s="139"/>
      <c r="B252" s="152"/>
      <c r="C252" s="41"/>
      <c r="D252" s="62"/>
      <c r="E252" s="62"/>
      <c r="F252" s="62"/>
      <c r="G252" s="62"/>
      <c r="H252" s="55"/>
      <c r="I252" s="55"/>
    </row>
    <row r="253" customFormat="false" ht="10.5" hidden="false" customHeight="false" outlineLevel="0" collapsed="false">
      <c r="A253" s="137"/>
      <c r="B253" s="153"/>
      <c r="C253" s="61"/>
      <c r="D253" s="62"/>
      <c r="E253" s="62"/>
      <c r="F253" s="62"/>
      <c r="G253" s="62"/>
      <c r="H253" s="55"/>
      <c r="I253" s="55"/>
    </row>
    <row r="254" customFormat="false" ht="10.5" hidden="false" customHeight="false" outlineLevel="0" collapsed="false">
      <c r="A254" s="139"/>
      <c r="B254" s="152"/>
      <c r="C254" s="61"/>
      <c r="D254" s="62"/>
      <c r="E254" s="62"/>
      <c r="F254" s="62"/>
      <c r="G254" s="62"/>
      <c r="H254" s="55"/>
      <c r="I254" s="55"/>
    </row>
    <row r="255" customFormat="false" ht="10.5" hidden="false" customHeight="false" outlineLevel="0" collapsed="false">
      <c r="A255" s="137"/>
      <c r="B255" s="153"/>
      <c r="C255" s="61"/>
      <c r="D255" s="62"/>
      <c r="E255" s="62"/>
      <c r="F255" s="62"/>
      <c r="G255" s="62"/>
      <c r="H255" s="55"/>
      <c r="I255" s="55"/>
    </row>
    <row r="256" customFormat="false" ht="10.5" hidden="false" customHeight="false" outlineLevel="0" collapsed="false">
      <c r="A256" s="139"/>
      <c r="B256" s="152"/>
      <c r="C256" s="41"/>
      <c r="D256" s="62"/>
      <c r="E256" s="62"/>
      <c r="F256" s="62"/>
      <c r="G256" s="62"/>
      <c r="H256" s="55"/>
      <c r="I256" s="55"/>
    </row>
    <row r="257" customFormat="false" ht="10.5" hidden="false" customHeight="false" outlineLevel="0" collapsed="false">
      <c r="A257" s="137"/>
      <c r="B257" s="153"/>
      <c r="C257" s="61"/>
      <c r="D257" s="62"/>
      <c r="E257" s="62"/>
      <c r="F257" s="62"/>
      <c r="G257" s="62"/>
      <c r="H257" s="55"/>
      <c r="I257" s="55"/>
    </row>
    <row r="258" customFormat="false" ht="12" hidden="false" customHeight="false" outlineLevel="0" collapsed="false">
      <c r="A258" s="139"/>
      <c r="B258" s="140"/>
      <c r="C258" s="142"/>
      <c r="D258" s="142"/>
      <c r="E258" s="142"/>
      <c r="F258" s="142"/>
      <c r="G258" s="64"/>
      <c r="H258" s="55"/>
      <c r="I258" s="55"/>
    </row>
    <row r="259" customFormat="false" ht="12" hidden="false" customHeight="false" outlineLevel="0" collapsed="false">
      <c r="A259" s="142"/>
      <c r="B259" s="141"/>
      <c r="C259" s="61"/>
      <c r="D259" s="62"/>
      <c r="E259" s="62"/>
      <c r="F259" s="62"/>
      <c r="G259" s="62"/>
      <c r="H259" s="55"/>
      <c r="I259" s="55"/>
    </row>
    <row r="260" customFormat="false" ht="12.75" hidden="false" customHeight="false" outlineLevel="0" collapsed="false">
      <c r="A260" s="143"/>
      <c r="B260" s="146"/>
      <c r="C260" s="61"/>
      <c r="D260" s="62"/>
      <c r="E260" s="62"/>
      <c r="F260" s="62"/>
      <c r="G260" s="62"/>
      <c r="H260" s="55"/>
      <c r="I260" s="55"/>
    </row>
    <row r="261" customFormat="false" ht="12.75" hidden="false" customHeight="false" outlineLevel="0" collapsed="false">
      <c r="A261" s="144"/>
      <c r="B261" s="147"/>
      <c r="C261" s="61"/>
      <c r="D261" s="62"/>
      <c r="E261" s="62"/>
      <c r="F261" s="62"/>
      <c r="G261" s="62"/>
      <c r="H261" s="55"/>
      <c r="I261" s="55"/>
    </row>
    <row r="262" customFormat="false" ht="12" hidden="false" customHeight="false" outlineLevel="0" collapsed="false">
      <c r="A262" s="137"/>
      <c r="B262" s="142"/>
      <c r="C262" s="61"/>
      <c r="D262" s="62"/>
      <c r="E262" s="62"/>
      <c r="F262" s="62"/>
      <c r="G262" s="62"/>
      <c r="H262" s="55"/>
      <c r="I262" s="55"/>
    </row>
    <row r="263" customFormat="false" ht="12.75" hidden="false" customHeight="false" outlineLevel="0" collapsed="false">
      <c r="A263" s="139"/>
      <c r="B263" s="65"/>
      <c r="C263" s="41"/>
      <c r="D263" s="62"/>
      <c r="E263" s="62"/>
      <c r="F263" s="62"/>
      <c r="G263" s="62"/>
      <c r="H263" s="55"/>
      <c r="I263" s="55"/>
    </row>
    <row r="264" customFormat="false" ht="12.75" hidden="false" customHeight="false" outlineLevel="0" collapsed="false">
      <c r="A264" s="137"/>
      <c r="B264" s="145"/>
      <c r="C264" s="61"/>
      <c r="D264" s="62"/>
      <c r="E264" s="62"/>
      <c r="F264" s="62"/>
      <c r="G264" s="62"/>
      <c r="H264" s="55"/>
      <c r="I264" s="55"/>
    </row>
    <row r="265" customFormat="false" ht="10.5" hidden="false" customHeight="false" outlineLevel="0" collapsed="false">
      <c r="A265" s="139"/>
      <c r="B265" s="140"/>
      <c r="C265" s="41"/>
      <c r="D265" s="62"/>
      <c r="E265" s="62"/>
      <c r="F265" s="62"/>
      <c r="G265" s="62"/>
      <c r="H265" s="55"/>
      <c r="I265" s="55"/>
    </row>
    <row r="266" customFormat="false" ht="10.5" hidden="false" customHeight="false" outlineLevel="0" collapsed="false">
      <c r="A266" s="137"/>
      <c r="B266" s="141"/>
      <c r="C266" s="61"/>
      <c r="D266" s="62"/>
      <c r="E266" s="62"/>
      <c r="F266" s="62"/>
      <c r="G266" s="62"/>
      <c r="H266" s="55"/>
      <c r="I266" s="55"/>
    </row>
    <row r="267" customFormat="false" ht="10.5" hidden="false" customHeight="false" outlineLevel="0" collapsed="false">
      <c r="A267" s="139"/>
      <c r="B267" s="146"/>
      <c r="C267" s="41"/>
      <c r="D267" s="62"/>
      <c r="E267" s="62"/>
      <c r="F267" s="62"/>
      <c r="G267" s="62"/>
      <c r="H267" s="55"/>
      <c r="I267" s="55"/>
    </row>
    <row r="268" customFormat="false" ht="10.5" hidden="false" customHeight="false" outlineLevel="0" collapsed="false">
      <c r="A268" s="137"/>
      <c r="B268" s="147"/>
      <c r="C268" s="61"/>
      <c r="D268" s="62"/>
      <c r="E268" s="62"/>
      <c r="F268" s="62"/>
      <c r="G268" s="62"/>
      <c r="H268" s="55"/>
      <c r="I268" s="55"/>
    </row>
    <row r="269" customFormat="false" ht="10.5" hidden="false" customHeight="false" outlineLevel="0" collapsed="false">
      <c r="A269" s="139"/>
      <c r="B269" s="146"/>
      <c r="C269" s="41"/>
      <c r="D269" s="62"/>
      <c r="E269" s="62"/>
      <c r="F269" s="62"/>
      <c r="G269" s="62"/>
      <c r="H269" s="55"/>
      <c r="I269" s="55"/>
    </row>
    <row r="270" customFormat="false" ht="10.5" hidden="false" customHeight="false" outlineLevel="0" collapsed="false">
      <c r="A270" s="137"/>
      <c r="B270" s="147"/>
      <c r="C270" s="61"/>
      <c r="D270" s="62"/>
      <c r="E270" s="62"/>
      <c r="F270" s="62"/>
      <c r="G270" s="62"/>
      <c r="H270" s="55"/>
      <c r="I270" s="55"/>
    </row>
    <row r="271" customFormat="false" ht="10.5" hidden="false" customHeight="false" outlineLevel="0" collapsed="false">
      <c r="A271" s="139"/>
      <c r="B271" s="146"/>
      <c r="C271" s="41"/>
      <c r="D271" s="62"/>
      <c r="E271" s="62"/>
      <c r="F271" s="62"/>
      <c r="G271" s="62"/>
      <c r="H271" s="55"/>
      <c r="I271" s="55"/>
    </row>
    <row r="272" customFormat="false" ht="10.5" hidden="false" customHeight="false" outlineLevel="0" collapsed="false">
      <c r="A272" s="137"/>
      <c r="B272" s="147"/>
      <c r="C272" s="61"/>
      <c r="D272" s="62"/>
      <c r="E272" s="62"/>
      <c r="F272" s="62"/>
      <c r="G272" s="62"/>
      <c r="H272" s="55"/>
      <c r="I272" s="55"/>
    </row>
    <row r="273" customFormat="false" ht="10.5" hidden="false" customHeight="false" outlineLevel="0" collapsed="false">
      <c r="A273" s="139"/>
      <c r="B273" s="146"/>
      <c r="C273" s="41"/>
      <c r="D273" s="62"/>
      <c r="E273" s="62"/>
      <c r="F273" s="62"/>
      <c r="G273" s="62"/>
      <c r="H273" s="55"/>
      <c r="I273" s="55"/>
    </row>
    <row r="274" customFormat="false" ht="10.5" hidden="false" customHeight="false" outlineLevel="0" collapsed="false">
      <c r="A274" s="137"/>
      <c r="B274" s="147"/>
      <c r="C274" s="61"/>
      <c r="D274" s="62"/>
      <c r="E274" s="62"/>
      <c r="F274" s="62"/>
      <c r="G274" s="62"/>
      <c r="H274" s="55"/>
      <c r="I274" s="55"/>
    </row>
    <row r="275" customFormat="false" ht="10.5" hidden="false" customHeight="false" outlineLevel="0" collapsed="false">
      <c r="A275" s="139"/>
      <c r="B275" s="140"/>
      <c r="C275" s="41"/>
      <c r="D275" s="62"/>
      <c r="E275" s="62"/>
      <c r="F275" s="62"/>
      <c r="G275" s="62"/>
      <c r="H275" s="55"/>
      <c r="I275" s="55"/>
    </row>
    <row r="276" customFormat="false" ht="10.5" hidden="false" customHeight="false" outlineLevel="0" collapsed="false">
      <c r="A276" s="137"/>
      <c r="B276" s="141"/>
      <c r="C276" s="61"/>
      <c r="D276" s="62"/>
      <c r="E276" s="62"/>
      <c r="F276" s="62"/>
      <c r="G276" s="62"/>
      <c r="H276" s="55"/>
      <c r="I276" s="55"/>
    </row>
    <row r="277" customFormat="false" ht="10.5" hidden="false" customHeight="false" outlineLevel="0" collapsed="false">
      <c r="A277" s="139"/>
      <c r="B277" s="140"/>
      <c r="C277" s="41"/>
      <c r="D277" s="62"/>
      <c r="E277" s="62"/>
      <c r="F277" s="62"/>
      <c r="G277" s="62"/>
      <c r="H277" s="55"/>
      <c r="I277" s="55"/>
    </row>
    <row r="278" customFormat="false" ht="10.5" hidden="false" customHeight="false" outlineLevel="0" collapsed="false">
      <c r="A278" s="137"/>
      <c r="B278" s="141"/>
      <c r="C278" s="61"/>
      <c r="D278" s="62"/>
      <c r="E278" s="62"/>
      <c r="F278" s="62"/>
      <c r="G278" s="62"/>
      <c r="H278" s="55"/>
      <c r="I278" s="55"/>
    </row>
    <row r="279" customFormat="false" ht="12" hidden="false" customHeight="false" outlineLevel="0" collapsed="false">
      <c r="A279" s="139"/>
      <c r="B279" s="140"/>
      <c r="C279" s="142"/>
      <c r="D279" s="142"/>
      <c r="E279" s="142"/>
      <c r="F279" s="142"/>
      <c r="G279" s="64"/>
      <c r="H279" s="55"/>
      <c r="I279" s="55"/>
    </row>
    <row r="280" customFormat="false" ht="12" hidden="false" customHeight="false" outlineLevel="0" collapsed="false">
      <c r="A280" s="142"/>
      <c r="B280" s="141"/>
      <c r="C280" s="61"/>
      <c r="D280" s="62"/>
      <c r="E280" s="62"/>
      <c r="F280" s="62"/>
      <c r="G280" s="62"/>
      <c r="H280" s="55"/>
      <c r="I280" s="55"/>
    </row>
    <row r="281" customFormat="false" ht="12.75" hidden="false" customHeight="false" outlineLevel="0" collapsed="false">
      <c r="A281" s="143"/>
      <c r="B281" s="140"/>
      <c r="C281" s="61"/>
      <c r="D281" s="62"/>
      <c r="E281" s="62"/>
      <c r="F281" s="62"/>
      <c r="G281" s="62"/>
      <c r="H281" s="55"/>
      <c r="I281" s="55"/>
    </row>
    <row r="282" customFormat="false" ht="12.75" hidden="false" customHeight="false" outlineLevel="0" collapsed="false">
      <c r="A282" s="144"/>
      <c r="B282" s="141"/>
      <c r="C282" s="41"/>
      <c r="D282" s="62"/>
      <c r="E282" s="62"/>
      <c r="F282" s="62"/>
      <c r="G282" s="62"/>
      <c r="H282" s="55"/>
      <c r="I282" s="55"/>
    </row>
    <row r="283" customFormat="false" ht="12" hidden="false" customHeight="false" outlineLevel="0" collapsed="false">
      <c r="A283" s="137"/>
      <c r="B283" s="142"/>
      <c r="C283" s="61"/>
      <c r="D283" s="62"/>
      <c r="E283" s="62"/>
      <c r="F283" s="62"/>
      <c r="G283" s="62"/>
      <c r="H283" s="55"/>
      <c r="I283" s="55"/>
    </row>
    <row r="284" customFormat="false" ht="12.75" hidden="false" customHeight="false" outlineLevel="0" collapsed="false">
      <c r="A284" s="139"/>
      <c r="B284" s="65"/>
      <c r="C284" s="61"/>
      <c r="D284" s="62"/>
      <c r="E284" s="62"/>
      <c r="F284" s="62"/>
      <c r="G284" s="62"/>
      <c r="H284" s="55"/>
      <c r="I284" s="55"/>
    </row>
    <row r="285" customFormat="false" ht="12.75" hidden="false" customHeight="false" outlineLevel="0" collapsed="false">
      <c r="A285" s="137"/>
      <c r="B285" s="145"/>
      <c r="C285" s="61"/>
      <c r="D285" s="62"/>
      <c r="E285" s="62"/>
      <c r="F285" s="62"/>
      <c r="G285" s="62"/>
      <c r="H285" s="55"/>
      <c r="I285" s="55"/>
    </row>
    <row r="286" customFormat="false" ht="10.5" hidden="false" customHeight="false" outlineLevel="0" collapsed="false">
      <c r="A286" s="139"/>
      <c r="B286" s="140"/>
      <c r="C286" s="41"/>
      <c r="D286" s="62"/>
      <c r="E286" s="62"/>
      <c r="F286" s="62"/>
      <c r="G286" s="62"/>
      <c r="H286" s="55"/>
      <c r="I286" s="55"/>
    </row>
    <row r="287" customFormat="false" ht="10.5" hidden="false" customHeight="false" outlineLevel="0" collapsed="false">
      <c r="A287" s="137"/>
      <c r="B287" s="141"/>
      <c r="C287" s="61"/>
      <c r="D287" s="62"/>
      <c r="E287" s="62"/>
      <c r="F287" s="62"/>
      <c r="G287" s="62"/>
      <c r="H287" s="55"/>
      <c r="I287" s="55"/>
    </row>
    <row r="288" customFormat="false" ht="10.5" hidden="false" customHeight="false" outlineLevel="0" collapsed="false">
      <c r="A288" s="139"/>
      <c r="B288" s="140"/>
      <c r="C288" s="41"/>
      <c r="D288" s="62"/>
      <c r="E288" s="62"/>
      <c r="F288" s="62"/>
      <c r="G288" s="62"/>
      <c r="H288" s="55"/>
      <c r="I288" s="55"/>
    </row>
    <row r="289" customFormat="false" ht="10.5" hidden="false" customHeight="false" outlineLevel="0" collapsed="false">
      <c r="A289" s="137"/>
      <c r="B289" s="141"/>
      <c r="C289" s="61"/>
      <c r="D289" s="62"/>
      <c r="E289" s="62"/>
      <c r="F289" s="62"/>
      <c r="G289" s="62"/>
      <c r="H289" s="55"/>
      <c r="I289" s="55"/>
    </row>
    <row r="290" customFormat="false" ht="10.5" hidden="false" customHeight="false" outlineLevel="0" collapsed="false">
      <c r="A290" s="139"/>
      <c r="B290" s="146"/>
      <c r="C290" s="41"/>
      <c r="D290" s="62"/>
      <c r="E290" s="62"/>
      <c r="F290" s="62"/>
      <c r="G290" s="62"/>
      <c r="H290" s="55"/>
      <c r="I290" s="55"/>
    </row>
    <row r="291" customFormat="false" ht="10.5" hidden="false" customHeight="false" outlineLevel="0" collapsed="false">
      <c r="A291" s="137"/>
      <c r="B291" s="147"/>
      <c r="C291" s="61"/>
      <c r="D291" s="62"/>
      <c r="E291" s="62"/>
      <c r="F291" s="62"/>
      <c r="G291" s="62"/>
      <c r="H291" s="55"/>
      <c r="I291" s="55"/>
    </row>
    <row r="292" customFormat="false" ht="10.5" hidden="false" customHeight="false" outlineLevel="0" collapsed="false">
      <c r="A292" s="139"/>
      <c r="B292" s="146"/>
      <c r="C292" s="41"/>
      <c r="D292" s="62"/>
      <c r="E292" s="62"/>
      <c r="F292" s="62"/>
      <c r="G292" s="62"/>
      <c r="H292" s="55"/>
      <c r="I292" s="55"/>
    </row>
    <row r="293" customFormat="false" ht="10.5" hidden="false" customHeight="false" outlineLevel="0" collapsed="false">
      <c r="A293" s="137"/>
      <c r="B293" s="147"/>
      <c r="C293" s="61"/>
      <c r="D293" s="62"/>
      <c r="E293" s="62"/>
      <c r="F293" s="62"/>
      <c r="G293" s="62"/>
      <c r="H293" s="55"/>
      <c r="I293" s="55"/>
    </row>
    <row r="294" customFormat="false" ht="10.5" hidden="false" customHeight="false" outlineLevel="0" collapsed="false">
      <c r="A294" s="139"/>
      <c r="B294" s="146"/>
      <c r="C294" s="61"/>
      <c r="D294" s="62"/>
      <c r="E294" s="62"/>
      <c r="F294" s="62"/>
      <c r="G294" s="62"/>
      <c r="H294" s="55"/>
      <c r="I294" s="55"/>
    </row>
    <row r="295" customFormat="false" ht="10.5" hidden="false" customHeight="false" outlineLevel="0" collapsed="false">
      <c r="A295" s="137"/>
      <c r="B295" s="147"/>
      <c r="C295" s="61"/>
      <c r="D295" s="62"/>
      <c r="E295" s="62"/>
      <c r="F295" s="62"/>
      <c r="G295" s="62"/>
      <c r="H295" s="55"/>
      <c r="I295" s="55"/>
    </row>
    <row r="296" customFormat="false" ht="10.5" hidden="false" customHeight="false" outlineLevel="0" collapsed="false">
      <c r="A296" s="139"/>
      <c r="B296" s="140"/>
      <c r="C296" s="41"/>
      <c r="D296" s="62"/>
      <c r="E296" s="62"/>
      <c r="F296" s="62"/>
      <c r="G296" s="62"/>
      <c r="H296" s="55"/>
      <c r="I296" s="55"/>
    </row>
    <row r="297" customFormat="false" ht="10.5" hidden="false" customHeight="false" outlineLevel="0" collapsed="false">
      <c r="A297" s="137"/>
      <c r="B297" s="141"/>
      <c r="C297" s="61"/>
      <c r="D297" s="62"/>
      <c r="E297" s="62"/>
      <c r="F297" s="62"/>
      <c r="G297" s="62"/>
      <c r="H297" s="55"/>
      <c r="I297" s="55"/>
    </row>
    <row r="298" customFormat="false" ht="10.5" hidden="false" customHeight="false" outlineLevel="0" collapsed="false">
      <c r="A298" s="139"/>
      <c r="B298" s="140"/>
      <c r="C298" s="41"/>
      <c r="D298" s="62"/>
      <c r="E298" s="62"/>
      <c r="F298" s="62"/>
      <c r="G298" s="62"/>
      <c r="H298" s="55"/>
      <c r="I298" s="55"/>
    </row>
    <row r="299" customFormat="false" ht="10.5" hidden="false" customHeight="false" outlineLevel="0" collapsed="false">
      <c r="A299" s="137"/>
      <c r="B299" s="141"/>
      <c r="C299" s="61"/>
      <c r="D299" s="62"/>
      <c r="E299" s="62"/>
      <c r="F299" s="62"/>
      <c r="G299" s="62"/>
      <c r="H299" s="55"/>
      <c r="I299" s="55"/>
    </row>
    <row r="300" customFormat="false" ht="10.5" hidden="false" customHeight="false" outlineLevel="0" collapsed="false">
      <c r="A300" s="139"/>
      <c r="B300" s="146"/>
      <c r="C300" s="41"/>
      <c r="D300" s="62"/>
      <c r="E300" s="62"/>
      <c r="F300" s="62"/>
      <c r="G300" s="62"/>
      <c r="H300" s="55"/>
      <c r="I300" s="55"/>
    </row>
    <row r="301" customFormat="false" ht="10.5" hidden="false" customHeight="false" outlineLevel="0" collapsed="false">
      <c r="A301" s="137"/>
      <c r="B301" s="147"/>
      <c r="C301" s="61"/>
      <c r="D301" s="62"/>
      <c r="E301" s="62"/>
      <c r="F301" s="62"/>
      <c r="G301" s="62"/>
      <c r="H301" s="55"/>
      <c r="I301" s="55"/>
    </row>
    <row r="302" customFormat="false" ht="10.5" hidden="false" customHeight="false" outlineLevel="0" collapsed="false">
      <c r="A302" s="139"/>
      <c r="B302" s="146"/>
      <c r="C302" s="61"/>
      <c r="D302" s="62"/>
      <c r="E302" s="62"/>
      <c r="F302" s="62"/>
      <c r="G302" s="62"/>
      <c r="H302" s="55"/>
      <c r="I302" s="55"/>
    </row>
    <row r="303" customFormat="false" ht="10.5" hidden="false" customHeight="false" outlineLevel="0" collapsed="false">
      <c r="A303" s="137"/>
      <c r="B303" s="147"/>
      <c r="C303" s="61"/>
      <c r="D303" s="62"/>
      <c r="E303" s="62"/>
      <c r="F303" s="62"/>
      <c r="G303" s="62"/>
      <c r="H303" s="55"/>
      <c r="I303" s="55"/>
    </row>
    <row r="304" customFormat="false" ht="10.5" hidden="false" customHeight="false" outlineLevel="0" collapsed="false">
      <c r="A304" s="139"/>
      <c r="B304" s="140"/>
      <c r="C304" s="41"/>
      <c r="D304" s="62"/>
      <c r="E304" s="62"/>
      <c r="F304" s="62"/>
      <c r="G304" s="62"/>
      <c r="H304" s="55"/>
      <c r="I304" s="55"/>
    </row>
    <row r="305" customFormat="false" ht="10.5" hidden="false" customHeight="false" outlineLevel="0" collapsed="false">
      <c r="A305" s="137"/>
      <c r="B305" s="141"/>
      <c r="C305" s="61"/>
      <c r="D305" s="62"/>
      <c r="E305" s="62"/>
      <c r="F305" s="62"/>
      <c r="G305" s="62"/>
      <c r="H305" s="55"/>
      <c r="I305" s="55"/>
    </row>
    <row r="306" customFormat="false" ht="10.5" hidden="false" customHeight="false" outlineLevel="0" collapsed="false">
      <c r="A306" s="139"/>
      <c r="B306" s="140"/>
      <c r="C306" s="61"/>
      <c r="D306" s="62"/>
      <c r="E306" s="62"/>
      <c r="F306" s="62"/>
      <c r="G306" s="62"/>
      <c r="H306" s="55"/>
      <c r="I306" s="55"/>
    </row>
    <row r="307" customFormat="false" ht="10.5" hidden="false" customHeight="false" outlineLevel="0" collapsed="false">
      <c r="A307" s="137"/>
      <c r="B307" s="141"/>
      <c r="C307" s="61"/>
      <c r="D307" s="62"/>
      <c r="E307" s="62"/>
      <c r="F307" s="62"/>
      <c r="G307" s="62"/>
      <c r="H307" s="55"/>
      <c r="I307" s="55"/>
    </row>
    <row r="308" customFormat="false" ht="10.5" hidden="false" customHeight="false" outlineLevel="0" collapsed="false">
      <c r="A308" s="139"/>
      <c r="B308" s="146"/>
      <c r="C308" s="41"/>
      <c r="D308" s="62"/>
      <c r="E308" s="62"/>
      <c r="F308" s="62"/>
      <c r="G308" s="62"/>
      <c r="H308" s="55"/>
      <c r="I308" s="55"/>
    </row>
    <row r="309" customFormat="false" ht="10.5" hidden="false" customHeight="false" outlineLevel="0" collapsed="false">
      <c r="A309" s="137"/>
      <c r="B309" s="147"/>
      <c r="C309" s="61"/>
      <c r="D309" s="62"/>
      <c r="E309" s="62"/>
      <c r="F309" s="62"/>
      <c r="G309" s="62"/>
      <c r="H309" s="55"/>
      <c r="I309" s="55"/>
    </row>
    <row r="310" customFormat="false" ht="10.5" hidden="false" customHeight="false" outlineLevel="0" collapsed="false">
      <c r="A310" s="139"/>
      <c r="B310" s="140"/>
      <c r="C310" s="61"/>
      <c r="D310" s="62"/>
      <c r="E310" s="62"/>
      <c r="F310" s="62"/>
      <c r="G310" s="62"/>
      <c r="H310" s="55"/>
      <c r="I310" s="55"/>
    </row>
    <row r="311" customFormat="false" ht="10.5" hidden="false" customHeight="false" outlineLevel="0" collapsed="false">
      <c r="A311" s="137"/>
      <c r="B311" s="141"/>
      <c r="C311" s="61"/>
      <c r="D311" s="62"/>
      <c r="E311" s="62"/>
      <c r="F311" s="62"/>
      <c r="G311" s="62"/>
      <c r="H311" s="55"/>
      <c r="I311" s="55"/>
    </row>
    <row r="312" customFormat="false" ht="10.5" hidden="false" customHeight="false" outlineLevel="0" collapsed="false">
      <c r="A312" s="139"/>
      <c r="B312" s="146"/>
      <c r="C312" s="41"/>
      <c r="D312" s="62"/>
      <c r="E312" s="62"/>
      <c r="F312" s="62"/>
      <c r="G312" s="62"/>
      <c r="H312" s="55"/>
      <c r="I312" s="55"/>
    </row>
    <row r="313" customFormat="false" ht="10.5" hidden="false" customHeight="false" outlineLevel="0" collapsed="false">
      <c r="A313" s="137"/>
      <c r="B313" s="147"/>
      <c r="C313" s="61"/>
      <c r="D313" s="62"/>
      <c r="E313" s="62"/>
      <c r="F313" s="62"/>
      <c r="G313" s="62"/>
      <c r="H313" s="55"/>
      <c r="I313" s="55"/>
    </row>
    <row r="314" customFormat="false" ht="10.5" hidden="false" customHeight="false" outlineLevel="0" collapsed="false">
      <c r="A314" s="139"/>
      <c r="B314" s="140"/>
      <c r="C314" s="41"/>
      <c r="D314" s="62"/>
      <c r="E314" s="62"/>
      <c r="F314" s="62"/>
      <c r="G314" s="62"/>
      <c r="H314" s="55"/>
      <c r="I314" s="55"/>
    </row>
    <row r="315" customFormat="false" ht="10.5" hidden="false" customHeight="false" outlineLevel="0" collapsed="false">
      <c r="A315" s="137"/>
      <c r="B315" s="141"/>
      <c r="C315" s="61"/>
      <c r="D315" s="62"/>
      <c r="E315" s="62"/>
      <c r="F315" s="62"/>
      <c r="G315" s="62"/>
      <c r="H315" s="55"/>
      <c r="I315" s="55"/>
    </row>
    <row r="316" customFormat="false" ht="10.5" hidden="false" customHeight="false" outlineLevel="0" collapsed="false">
      <c r="A316" s="139"/>
      <c r="B316" s="146"/>
      <c r="C316" s="61"/>
      <c r="D316" s="62"/>
      <c r="E316" s="62"/>
      <c r="F316" s="62"/>
      <c r="G316" s="62"/>
      <c r="H316" s="55"/>
      <c r="I316" s="55"/>
    </row>
    <row r="317" customFormat="false" ht="10.5" hidden="false" customHeight="false" outlineLevel="0" collapsed="false">
      <c r="A317" s="137"/>
      <c r="B317" s="147"/>
      <c r="C317" s="61"/>
      <c r="D317" s="62"/>
      <c r="E317" s="62"/>
      <c r="F317" s="62"/>
      <c r="G317" s="62"/>
      <c r="H317" s="55"/>
      <c r="I317" s="55"/>
    </row>
    <row r="318" customFormat="false" ht="10.5" hidden="false" customHeight="false" outlineLevel="0" collapsed="false">
      <c r="A318" s="139"/>
      <c r="B318" s="140"/>
      <c r="C318" s="41"/>
      <c r="D318" s="62"/>
      <c r="E318" s="62"/>
      <c r="F318" s="62"/>
      <c r="G318" s="62"/>
      <c r="H318" s="55"/>
      <c r="I318" s="55"/>
    </row>
    <row r="319" customFormat="false" ht="10.5" hidden="false" customHeight="false" outlineLevel="0" collapsed="false">
      <c r="A319" s="137"/>
      <c r="B319" s="141"/>
      <c r="C319" s="61"/>
      <c r="D319" s="62"/>
      <c r="E319" s="62"/>
      <c r="F319" s="62"/>
      <c r="G319" s="62"/>
      <c r="H319" s="55"/>
      <c r="I319" s="55"/>
    </row>
    <row r="320" customFormat="false" ht="10.5" hidden="false" customHeight="false" outlineLevel="0" collapsed="false">
      <c r="A320" s="139"/>
      <c r="B320" s="140"/>
      <c r="C320" s="41"/>
      <c r="D320" s="62"/>
      <c r="E320" s="62"/>
      <c r="F320" s="62"/>
      <c r="G320" s="62"/>
      <c r="H320" s="55"/>
      <c r="I320" s="55"/>
    </row>
    <row r="321" customFormat="false" ht="10.5" hidden="false" customHeight="false" outlineLevel="0" collapsed="false">
      <c r="A321" s="137"/>
      <c r="B321" s="141"/>
      <c r="C321" s="61"/>
      <c r="D321" s="62"/>
      <c r="E321" s="62"/>
      <c r="F321" s="62"/>
      <c r="G321" s="62"/>
      <c r="H321" s="55"/>
      <c r="I321" s="55"/>
    </row>
    <row r="322" customFormat="false" ht="10.5" hidden="false" customHeight="false" outlineLevel="0" collapsed="false">
      <c r="A322" s="139"/>
      <c r="B322" s="146"/>
      <c r="C322" s="61"/>
      <c r="D322" s="62"/>
      <c r="E322" s="62"/>
      <c r="F322" s="62"/>
      <c r="G322" s="62"/>
      <c r="H322" s="55"/>
      <c r="I322" s="55"/>
    </row>
    <row r="323" customFormat="false" ht="10.5" hidden="false" customHeight="false" outlineLevel="0" collapsed="false">
      <c r="A323" s="137"/>
      <c r="B323" s="147"/>
      <c r="C323" s="61"/>
      <c r="D323" s="62"/>
      <c r="E323" s="62"/>
      <c r="F323" s="62"/>
      <c r="G323" s="62"/>
      <c r="H323" s="55"/>
      <c r="I323" s="55"/>
    </row>
    <row r="324" customFormat="false" ht="10.5" hidden="false" customHeight="false" outlineLevel="0" collapsed="false">
      <c r="A324" s="139"/>
      <c r="B324" s="140"/>
      <c r="C324" s="41"/>
      <c r="D324" s="62"/>
      <c r="E324" s="62"/>
      <c r="F324" s="62"/>
      <c r="G324" s="62"/>
      <c r="H324" s="55"/>
      <c r="I324" s="55"/>
    </row>
    <row r="325" customFormat="false" ht="10.5" hidden="false" customHeight="false" outlineLevel="0" collapsed="false">
      <c r="A325" s="137"/>
      <c r="B325" s="141"/>
      <c r="C325" s="61"/>
      <c r="D325" s="62"/>
      <c r="E325" s="62"/>
      <c r="F325" s="62"/>
      <c r="G325" s="62"/>
      <c r="H325" s="55"/>
      <c r="I325" s="55"/>
    </row>
    <row r="326" customFormat="false" ht="10.5" hidden="false" customHeight="false" outlineLevel="0" collapsed="false">
      <c r="A326" s="139"/>
      <c r="B326" s="140"/>
      <c r="C326" s="61"/>
      <c r="D326" s="62"/>
      <c r="E326" s="62"/>
      <c r="F326" s="62"/>
      <c r="G326" s="62"/>
      <c r="H326" s="55"/>
      <c r="I326" s="55"/>
    </row>
    <row r="327" customFormat="false" ht="10.5" hidden="false" customHeight="false" outlineLevel="0" collapsed="false">
      <c r="A327" s="137"/>
      <c r="B327" s="141"/>
      <c r="C327" s="61"/>
      <c r="D327" s="62"/>
      <c r="E327" s="62"/>
      <c r="F327" s="62"/>
      <c r="G327" s="62"/>
      <c r="H327" s="55"/>
      <c r="I327" s="55"/>
    </row>
    <row r="328" customFormat="false" ht="10.5" hidden="false" customHeight="false" outlineLevel="0" collapsed="false">
      <c r="A328" s="139"/>
      <c r="B328" s="146"/>
      <c r="C328" s="41"/>
      <c r="D328" s="62"/>
      <c r="E328" s="62"/>
      <c r="F328" s="62"/>
      <c r="G328" s="62"/>
      <c r="H328" s="55"/>
      <c r="I328" s="55"/>
    </row>
    <row r="329" customFormat="false" ht="10.5" hidden="false" customHeight="false" outlineLevel="0" collapsed="false">
      <c r="A329" s="137"/>
      <c r="B329" s="147"/>
      <c r="C329" s="61"/>
      <c r="D329" s="62"/>
      <c r="E329" s="62"/>
      <c r="F329" s="62"/>
      <c r="G329" s="62"/>
      <c r="H329" s="55"/>
      <c r="I329" s="55"/>
    </row>
    <row r="330" customFormat="false" ht="10.5" hidden="false" customHeight="false" outlineLevel="0" collapsed="false">
      <c r="A330" s="139"/>
      <c r="B330" s="140"/>
      <c r="C330" s="41"/>
      <c r="D330" s="62"/>
      <c r="E330" s="62"/>
      <c r="F330" s="62"/>
      <c r="G330" s="62"/>
      <c r="H330" s="55"/>
      <c r="I330" s="55"/>
    </row>
    <row r="331" customFormat="false" ht="10.5" hidden="false" customHeight="false" outlineLevel="0" collapsed="false">
      <c r="A331" s="137"/>
      <c r="B331" s="141"/>
      <c r="C331" s="61"/>
      <c r="D331" s="62"/>
      <c r="E331" s="62"/>
      <c r="F331" s="62"/>
      <c r="G331" s="62"/>
      <c r="H331" s="55"/>
      <c r="I331" s="55"/>
    </row>
    <row r="332" customFormat="false" ht="10.5" hidden="false" customHeight="false" outlineLevel="0" collapsed="false">
      <c r="A332" s="139"/>
      <c r="B332" s="146"/>
      <c r="C332" s="41"/>
      <c r="D332" s="62"/>
      <c r="E332" s="62"/>
      <c r="F332" s="62"/>
      <c r="G332" s="62"/>
      <c r="H332" s="55"/>
      <c r="I332" s="55"/>
    </row>
    <row r="333" customFormat="false" ht="10.5" hidden="false" customHeight="false" outlineLevel="0" collapsed="false">
      <c r="A333" s="137"/>
      <c r="B333" s="147"/>
      <c r="C333" s="61"/>
      <c r="D333" s="62"/>
      <c r="E333" s="62"/>
      <c r="F333" s="62"/>
      <c r="G333" s="62"/>
      <c r="H333" s="55"/>
      <c r="I333" s="55"/>
    </row>
    <row r="334" customFormat="false" ht="10.5" hidden="false" customHeight="false" outlineLevel="0" collapsed="false">
      <c r="A334" s="139"/>
      <c r="B334" s="146"/>
      <c r="C334" s="61"/>
      <c r="D334" s="62"/>
      <c r="E334" s="62"/>
      <c r="F334" s="62"/>
      <c r="G334" s="62"/>
      <c r="H334" s="55"/>
      <c r="I334" s="55"/>
    </row>
    <row r="335" customFormat="false" ht="10.5" hidden="false" customHeight="false" outlineLevel="0" collapsed="false">
      <c r="A335" s="137"/>
      <c r="B335" s="147"/>
      <c r="C335" s="61"/>
      <c r="D335" s="62"/>
      <c r="E335" s="62"/>
      <c r="F335" s="62"/>
      <c r="G335" s="62"/>
      <c r="H335" s="55"/>
      <c r="I335" s="55"/>
    </row>
    <row r="336" customFormat="false" ht="10.5" hidden="false" customHeight="false" outlineLevel="0" collapsed="false">
      <c r="A336" s="139"/>
      <c r="B336" s="146"/>
      <c r="C336" s="41"/>
      <c r="D336" s="62"/>
      <c r="E336" s="62"/>
      <c r="F336" s="62"/>
      <c r="G336" s="62"/>
      <c r="H336" s="55"/>
      <c r="I336" s="55"/>
    </row>
    <row r="337" customFormat="false" ht="10.5" hidden="false" customHeight="false" outlineLevel="0" collapsed="false">
      <c r="A337" s="137"/>
      <c r="B337" s="147"/>
      <c r="C337" s="61"/>
      <c r="D337" s="62"/>
      <c r="E337" s="62"/>
      <c r="F337" s="62"/>
      <c r="G337" s="62"/>
      <c r="H337" s="55"/>
      <c r="I337" s="55"/>
    </row>
    <row r="338" customFormat="false" ht="10.5" hidden="false" customHeight="false" outlineLevel="0" collapsed="false">
      <c r="A338" s="139"/>
      <c r="B338" s="140"/>
      <c r="C338" s="41"/>
      <c r="D338" s="62"/>
      <c r="E338" s="62"/>
      <c r="F338" s="62"/>
      <c r="G338" s="62"/>
      <c r="H338" s="55"/>
      <c r="I338" s="55"/>
    </row>
    <row r="339" customFormat="false" ht="10.5" hidden="false" customHeight="false" outlineLevel="0" collapsed="false">
      <c r="A339" s="137"/>
      <c r="B339" s="141"/>
      <c r="C339" s="61"/>
      <c r="D339" s="62"/>
      <c r="E339" s="62"/>
      <c r="F339" s="62"/>
      <c r="G339" s="62"/>
      <c r="H339" s="55"/>
      <c r="I339" s="55"/>
    </row>
    <row r="340" customFormat="false" ht="10.5" hidden="false" customHeight="false" outlineLevel="0" collapsed="false">
      <c r="A340" s="139"/>
      <c r="B340" s="146"/>
      <c r="C340" s="61"/>
      <c r="D340" s="62"/>
      <c r="E340" s="62"/>
      <c r="F340" s="62"/>
      <c r="G340" s="62"/>
      <c r="H340" s="55"/>
      <c r="I340" s="55"/>
    </row>
    <row r="341" customFormat="false" ht="10.5" hidden="false" customHeight="false" outlineLevel="0" collapsed="false">
      <c r="A341" s="137"/>
      <c r="B341" s="147"/>
      <c r="C341" s="61"/>
      <c r="D341" s="62"/>
      <c r="E341" s="62"/>
      <c r="F341" s="62"/>
      <c r="G341" s="62"/>
      <c r="H341" s="55"/>
      <c r="I341" s="55"/>
    </row>
    <row r="342" customFormat="false" ht="10.5" hidden="false" customHeight="false" outlineLevel="0" collapsed="false">
      <c r="A342" s="139"/>
      <c r="B342" s="146"/>
      <c r="C342" s="41"/>
      <c r="D342" s="62"/>
      <c r="E342" s="62"/>
      <c r="F342" s="62"/>
      <c r="G342" s="62"/>
      <c r="H342" s="55"/>
      <c r="I342" s="55"/>
    </row>
    <row r="343" customFormat="false" ht="10.5" hidden="false" customHeight="false" outlineLevel="0" collapsed="false">
      <c r="A343" s="137"/>
      <c r="B343" s="147"/>
      <c r="C343" s="61"/>
      <c r="D343" s="62"/>
      <c r="E343" s="62"/>
      <c r="F343" s="62"/>
      <c r="G343" s="62"/>
      <c r="H343" s="55"/>
      <c r="I343" s="55"/>
    </row>
    <row r="344" customFormat="false" ht="10.5" hidden="false" customHeight="false" outlineLevel="0" collapsed="false">
      <c r="A344" s="139"/>
      <c r="B344" s="140"/>
      <c r="C344" s="41"/>
      <c r="D344" s="62"/>
      <c r="E344" s="62"/>
      <c r="F344" s="62"/>
      <c r="G344" s="62"/>
      <c r="H344" s="55"/>
      <c r="I344" s="55"/>
    </row>
    <row r="345" customFormat="false" ht="10.5" hidden="false" customHeight="false" outlineLevel="0" collapsed="false">
      <c r="A345" s="137"/>
      <c r="B345" s="141"/>
      <c r="C345" s="61"/>
      <c r="D345" s="62"/>
      <c r="E345" s="62"/>
      <c r="F345" s="62"/>
      <c r="G345" s="62"/>
      <c r="H345" s="55"/>
      <c r="I345" s="55"/>
    </row>
    <row r="346" customFormat="false" ht="10.5" hidden="false" customHeight="false" outlineLevel="0" collapsed="false">
      <c r="A346" s="139"/>
      <c r="B346" s="146"/>
      <c r="C346" s="41"/>
      <c r="D346" s="62"/>
      <c r="E346" s="62"/>
      <c r="F346" s="62"/>
      <c r="G346" s="62"/>
      <c r="H346" s="55"/>
      <c r="I346" s="55"/>
    </row>
    <row r="347" customFormat="false" ht="10.5" hidden="false" customHeight="false" outlineLevel="0" collapsed="false">
      <c r="A347" s="137"/>
      <c r="B347" s="147"/>
      <c r="C347" s="61"/>
      <c r="D347" s="62"/>
      <c r="E347" s="62"/>
      <c r="F347" s="62"/>
      <c r="G347" s="62"/>
      <c r="H347" s="55"/>
      <c r="I347" s="55"/>
    </row>
    <row r="348" customFormat="false" ht="10.5" hidden="false" customHeight="false" outlineLevel="0" collapsed="false">
      <c r="A348" s="139"/>
      <c r="B348" s="146"/>
      <c r="C348" s="61"/>
      <c r="D348" s="62"/>
      <c r="E348" s="62"/>
      <c r="F348" s="62"/>
      <c r="G348" s="62"/>
      <c r="H348" s="55"/>
      <c r="I348" s="55"/>
    </row>
    <row r="349" customFormat="false" ht="10.5" hidden="false" customHeight="false" outlineLevel="0" collapsed="false">
      <c r="A349" s="137"/>
      <c r="B349" s="147"/>
      <c r="C349" s="61"/>
      <c r="D349" s="62"/>
      <c r="E349" s="62"/>
      <c r="F349" s="62"/>
      <c r="G349" s="62"/>
      <c r="H349" s="55"/>
      <c r="I349" s="55"/>
    </row>
    <row r="350" customFormat="false" ht="10.5" hidden="false" customHeight="false" outlineLevel="0" collapsed="false">
      <c r="A350" s="139"/>
      <c r="B350" s="140"/>
      <c r="C350" s="41"/>
      <c r="D350" s="62"/>
      <c r="E350" s="62"/>
      <c r="F350" s="62"/>
      <c r="G350" s="62"/>
      <c r="H350" s="55"/>
      <c r="I350" s="55"/>
    </row>
    <row r="351" customFormat="false" ht="10.5" hidden="false" customHeight="false" outlineLevel="0" collapsed="false">
      <c r="A351" s="137"/>
      <c r="B351" s="141"/>
      <c r="C351" s="61"/>
      <c r="D351" s="62"/>
      <c r="E351" s="62"/>
      <c r="F351" s="62"/>
      <c r="G351" s="62"/>
      <c r="H351" s="55"/>
      <c r="I351" s="55"/>
    </row>
    <row r="352" customFormat="false" ht="10.5" hidden="false" customHeight="false" outlineLevel="0" collapsed="false">
      <c r="A352" s="139"/>
      <c r="B352" s="140"/>
      <c r="C352" s="41"/>
      <c r="D352" s="62"/>
      <c r="E352" s="62"/>
      <c r="F352" s="62"/>
      <c r="G352" s="62"/>
      <c r="H352" s="55"/>
      <c r="I352" s="55"/>
    </row>
    <row r="353" customFormat="false" ht="10.5" hidden="false" customHeight="false" outlineLevel="0" collapsed="false">
      <c r="A353" s="137"/>
      <c r="B353" s="141"/>
      <c r="C353" s="61"/>
      <c r="D353" s="62"/>
      <c r="E353" s="62"/>
      <c r="F353" s="62"/>
      <c r="G353" s="62"/>
      <c r="H353" s="55"/>
      <c r="I353" s="55"/>
    </row>
    <row r="354" customFormat="false" ht="10.5" hidden="false" customHeight="false" outlineLevel="0" collapsed="false">
      <c r="A354" s="139"/>
      <c r="B354" s="146"/>
      <c r="C354" s="41"/>
      <c r="D354" s="62"/>
      <c r="E354" s="62"/>
      <c r="F354" s="62"/>
      <c r="G354" s="62"/>
      <c r="H354" s="55"/>
      <c r="I354" s="55"/>
    </row>
    <row r="355" customFormat="false" ht="10.5" hidden="false" customHeight="false" outlineLevel="0" collapsed="false">
      <c r="A355" s="137"/>
      <c r="B355" s="147"/>
      <c r="C355" s="61"/>
      <c r="D355" s="62"/>
      <c r="E355" s="62"/>
      <c r="F355" s="62"/>
      <c r="G355" s="62"/>
      <c r="H355" s="55"/>
      <c r="I355" s="55"/>
    </row>
    <row r="356" customFormat="false" ht="10.5" hidden="false" customHeight="false" outlineLevel="0" collapsed="false">
      <c r="A356" s="139"/>
      <c r="B356" s="146"/>
      <c r="C356" s="41"/>
      <c r="D356" s="62"/>
      <c r="E356" s="62"/>
      <c r="F356" s="62"/>
      <c r="G356" s="62"/>
      <c r="H356" s="55"/>
      <c r="I356" s="55"/>
    </row>
    <row r="357" customFormat="false" ht="10.5" hidden="false" customHeight="false" outlineLevel="0" collapsed="false">
      <c r="A357" s="137"/>
      <c r="B357" s="147"/>
      <c r="C357" s="61"/>
      <c r="D357" s="62"/>
      <c r="E357" s="62"/>
      <c r="F357" s="62"/>
      <c r="G357" s="62"/>
      <c r="H357" s="55"/>
      <c r="I357" s="55"/>
    </row>
    <row r="358" customFormat="false" ht="12" hidden="false" customHeight="false" outlineLevel="0" collapsed="false">
      <c r="A358" s="139"/>
      <c r="B358" s="146"/>
      <c r="C358" s="142"/>
      <c r="D358" s="142"/>
      <c r="E358" s="142"/>
      <c r="F358" s="142"/>
      <c r="G358" s="64"/>
      <c r="H358" s="55"/>
      <c r="I358" s="55"/>
    </row>
    <row r="359" customFormat="false" ht="12.75" hidden="false" customHeight="false" outlineLevel="0" collapsed="false">
      <c r="A359" s="142"/>
      <c r="B359" s="147"/>
      <c r="C359" s="148"/>
      <c r="D359" s="148"/>
      <c r="E359" s="148"/>
      <c r="F359" s="148"/>
      <c r="G359" s="64"/>
      <c r="H359" s="55"/>
      <c r="I359" s="55"/>
    </row>
    <row r="360" customFormat="false" ht="12.75" hidden="false" customHeight="false" outlineLevel="0" collapsed="false">
      <c r="A360" s="148"/>
      <c r="B360" s="146"/>
      <c r="C360" s="61"/>
      <c r="D360" s="62"/>
      <c r="E360" s="62"/>
      <c r="F360" s="62"/>
      <c r="G360" s="62"/>
      <c r="H360" s="55"/>
      <c r="I360" s="55"/>
    </row>
    <row r="361" customFormat="false" ht="15.75" hidden="false" customHeight="false" outlineLevel="0" collapsed="false">
      <c r="A361" s="149"/>
      <c r="B361" s="147"/>
      <c r="C361" s="61"/>
      <c r="D361" s="62"/>
      <c r="E361" s="62"/>
      <c r="F361" s="62"/>
      <c r="G361" s="62"/>
      <c r="H361" s="55"/>
      <c r="I361" s="55"/>
    </row>
    <row r="362" customFormat="false" ht="15.75" hidden="false" customHeight="false" outlineLevel="0" collapsed="false">
      <c r="A362" s="150"/>
      <c r="B362" s="142"/>
      <c r="C362" s="61"/>
      <c r="D362" s="62"/>
      <c r="E362" s="62"/>
      <c r="F362" s="62"/>
      <c r="G362" s="62"/>
      <c r="H362" s="55"/>
      <c r="I362" s="55"/>
    </row>
    <row r="363" customFormat="false" ht="12.75" hidden="false" customHeight="false" outlineLevel="0" collapsed="false">
      <c r="A363" s="143"/>
      <c r="B363" s="148"/>
      <c r="C363" s="61"/>
      <c r="D363" s="62"/>
      <c r="E363" s="62"/>
      <c r="F363" s="62"/>
      <c r="G363" s="62"/>
      <c r="H363" s="55"/>
      <c r="I363" s="55"/>
    </row>
    <row r="364" customFormat="false" ht="15.75" hidden="false" customHeight="false" outlineLevel="0" collapsed="false">
      <c r="A364" s="144"/>
      <c r="B364" s="151"/>
      <c r="C364" s="61"/>
      <c r="D364" s="62"/>
      <c r="E364" s="62"/>
      <c r="F364" s="62"/>
      <c r="G364" s="62"/>
      <c r="H364" s="55"/>
      <c r="I364" s="55"/>
    </row>
    <row r="365" customFormat="false" ht="15.75" hidden="false" customHeight="false" outlineLevel="0" collapsed="false">
      <c r="A365" s="137"/>
      <c r="B365" s="135"/>
      <c r="C365" s="61"/>
      <c r="D365" s="62"/>
      <c r="E365" s="62"/>
      <c r="F365" s="62"/>
      <c r="G365" s="62"/>
      <c r="H365" s="55"/>
      <c r="I365" s="55"/>
    </row>
    <row r="366" customFormat="false" ht="12.75" hidden="false" customHeight="false" outlineLevel="0" collapsed="false">
      <c r="A366" s="139"/>
      <c r="B366" s="65"/>
      <c r="C366" s="41"/>
      <c r="D366" s="62"/>
      <c r="E366" s="62"/>
      <c r="F366" s="62"/>
      <c r="G366" s="62"/>
      <c r="H366" s="55"/>
      <c r="I366" s="55"/>
    </row>
    <row r="367" customFormat="false" ht="12.75" hidden="false" customHeight="false" outlineLevel="0" collapsed="false">
      <c r="A367" s="137"/>
      <c r="B367" s="145"/>
      <c r="C367" s="61"/>
      <c r="D367" s="62"/>
      <c r="E367" s="62"/>
      <c r="F367" s="62"/>
      <c r="G367" s="62"/>
      <c r="H367" s="55"/>
      <c r="I367" s="55"/>
    </row>
    <row r="368" customFormat="false" ht="10.5" hidden="false" customHeight="false" outlineLevel="0" collapsed="false">
      <c r="A368" s="139"/>
      <c r="B368" s="140"/>
      <c r="C368" s="41"/>
      <c r="D368" s="62"/>
      <c r="E368" s="62"/>
      <c r="F368" s="62"/>
      <c r="G368" s="62"/>
      <c r="H368" s="55"/>
      <c r="I368" s="55"/>
    </row>
    <row r="369" customFormat="false" ht="10.5" hidden="false" customHeight="false" outlineLevel="0" collapsed="false">
      <c r="A369" s="137"/>
      <c r="B369" s="141"/>
      <c r="C369" s="61"/>
      <c r="D369" s="62"/>
      <c r="E369" s="62"/>
      <c r="F369" s="62"/>
      <c r="G369" s="62"/>
      <c r="H369" s="55"/>
      <c r="I369" s="55"/>
    </row>
    <row r="370" customFormat="false" ht="10.5" hidden="false" customHeight="false" outlineLevel="0" collapsed="false">
      <c r="A370" s="139"/>
      <c r="B370" s="146"/>
      <c r="C370" s="61"/>
      <c r="D370" s="62"/>
      <c r="E370" s="62"/>
      <c r="F370" s="62"/>
      <c r="G370" s="62"/>
      <c r="H370" s="55"/>
      <c r="I370" s="55"/>
    </row>
    <row r="371" customFormat="false" ht="10.5" hidden="false" customHeight="false" outlineLevel="0" collapsed="false">
      <c r="A371" s="137"/>
      <c r="B371" s="147"/>
      <c r="C371" s="61"/>
      <c r="D371" s="62"/>
      <c r="E371" s="62"/>
      <c r="F371" s="62"/>
      <c r="G371" s="62"/>
      <c r="H371" s="55"/>
      <c r="I371" s="55"/>
    </row>
    <row r="372" customFormat="false" ht="10.5" hidden="false" customHeight="false" outlineLevel="0" collapsed="false">
      <c r="A372" s="139"/>
      <c r="B372" s="146"/>
      <c r="C372" s="61"/>
      <c r="D372" s="62"/>
      <c r="E372" s="62"/>
      <c r="F372" s="62"/>
      <c r="G372" s="62"/>
      <c r="H372" s="55"/>
      <c r="I372" s="55"/>
    </row>
    <row r="373" customFormat="false" ht="10.5" hidden="false" customHeight="false" outlineLevel="0" collapsed="false">
      <c r="A373" s="137"/>
      <c r="B373" s="147"/>
      <c r="C373" s="61"/>
      <c r="D373" s="62"/>
      <c r="E373" s="62"/>
      <c r="F373" s="62"/>
      <c r="G373" s="62"/>
      <c r="H373" s="55"/>
      <c r="I373" s="55"/>
    </row>
    <row r="374" customFormat="false" ht="10.5" hidden="false" customHeight="false" outlineLevel="0" collapsed="false">
      <c r="A374" s="139"/>
      <c r="B374" s="140"/>
      <c r="C374" s="41"/>
      <c r="D374" s="62"/>
      <c r="E374" s="62"/>
      <c r="F374" s="62"/>
      <c r="G374" s="62"/>
      <c r="H374" s="55"/>
      <c r="I374" s="55"/>
    </row>
    <row r="375" customFormat="false" ht="10.5" hidden="false" customHeight="false" outlineLevel="0" collapsed="false">
      <c r="A375" s="137"/>
      <c r="B375" s="141"/>
      <c r="C375" s="61"/>
      <c r="D375" s="62"/>
      <c r="E375" s="62"/>
      <c r="F375" s="62"/>
      <c r="G375" s="62"/>
      <c r="H375" s="55"/>
      <c r="I375" s="55"/>
    </row>
    <row r="376" customFormat="false" ht="10.5" hidden="false" customHeight="false" outlineLevel="0" collapsed="false">
      <c r="A376" s="139"/>
      <c r="B376" s="146"/>
      <c r="C376" s="61"/>
      <c r="D376" s="62"/>
      <c r="E376" s="62"/>
      <c r="F376" s="62"/>
      <c r="G376" s="62"/>
      <c r="H376" s="55"/>
      <c r="I376" s="55"/>
    </row>
    <row r="377" customFormat="false" ht="10.5" hidden="false" customHeight="false" outlineLevel="0" collapsed="false">
      <c r="A377" s="137"/>
      <c r="B377" s="147"/>
      <c r="C377" s="61"/>
      <c r="D377" s="62"/>
      <c r="E377" s="62"/>
      <c r="F377" s="62"/>
      <c r="G377" s="62"/>
      <c r="H377" s="55"/>
      <c r="I377" s="55"/>
    </row>
    <row r="378" customFormat="false" ht="10.5" hidden="false" customHeight="false" outlineLevel="0" collapsed="false">
      <c r="A378" s="139"/>
      <c r="B378" s="152"/>
      <c r="C378" s="61"/>
      <c r="D378" s="62"/>
      <c r="E378" s="62"/>
      <c r="F378" s="62"/>
      <c r="G378" s="62"/>
      <c r="H378" s="55"/>
      <c r="I378" s="55"/>
    </row>
    <row r="379" customFormat="false" ht="10.5" hidden="false" customHeight="false" outlineLevel="0" collapsed="false">
      <c r="A379" s="137"/>
      <c r="B379" s="153"/>
      <c r="C379" s="61"/>
      <c r="D379" s="62"/>
      <c r="E379" s="62"/>
      <c r="F379" s="62"/>
      <c r="G379" s="62"/>
      <c r="H379" s="55"/>
      <c r="I379" s="55"/>
    </row>
    <row r="380" customFormat="false" ht="10.5" hidden="false" customHeight="false" outlineLevel="0" collapsed="false">
      <c r="A380" s="139"/>
      <c r="B380" s="140"/>
      <c r="C380" s="41"/>
      <c r="D380" s="62"/>
      <c r="E380" s="62"/>
      <c r="F380" s="62"/>
      <c r="G380" s="62"/>
      <c r="H380" s="55"/>
      <c r="I380" s="55"/>
    </row>
    <row r="381" customFormat="false" ht="10.5" hidden="false" customHeight="false" outlineLevel="0" collapsed="false">
      <c r="A381" s="137"/>
      <c r="B381" s="141"/>
      <c r="C381" s="61"/>
      <c r="D381" s="62"/>
      <c r="E381" s="62"/>
      <c r="F381" s="62"/>
      <c r="G381" s="62"/>
      <c r="H381" s="55"/>
      <c r="I381" s="55"/>
    </row>
    <row r="382" customFormat="false" ht="10.5" hidden="false" customHeight="false" outlineLevel="0" collapsed="false">
      <c r="A382" s="139"/>
      <c r="B382" s="146"/>
      <c r="C382" s="61"/>
      <c r="D382" s="62"/>
      <c r="E382" s="62"/>
      <c r="F382" s="62"/>
      <c r="G382" s="62"/>
      <c r="H382" s="55"/>
      <c r="I382" s="55"/>
    </row>
    <row r="383" customFormat="false" ht="10.5" hidden="false" customHeight="false" outlineLevel="0" collapsed="false">
      <c r="A383" s="137"/>
      <c r="B383" s="147"/>
      <c r="C383" s="61"/>
      <c r="D383" s="62"/>
      <c r="E383" s="62"/>
      <c r="F383" s="62"/>
      <c r="G383" s="62"/>
      <c r="H383" s="55"/>
      <c r="I383" s="55"/>
    </row>
    <row r="384" customFormat="false" ht="10.5" hidden="false" customHeight="false" outlineLevel="0" collapsed="false">
      <c r="A384" s="139"/>
      <c r="B384" s="152"/>
      <c r="C384" s="41"/>
      <c r="D384" s="62"/>
      <c r="E384" s="62"/>
      <c r="F384" s="62"/>
      <c r="G384" s="62"/>
      <c r="H384" s="55"/>
      <c r="I384" s="55"/>
    </row>
    <row r="385" customFormat="false" ht="10.5" hidden="false" customHeight="false" outlineLevel="0" collapsed="false">
      <c r="A385" s="137"/>
      <c r="B385" s="153"/>
      <c r="C385" s="61"/>
      <c r="D385" s="62"/>
      <c r="E385" s="62"/>
      <c r="F385" s="62"/>
      <c r="G385" s="62"/>
      <c r="H385" s="55"/>
      <c r="I385" s="55"/>
    </row>
    <row r="386" customFormat="false" ht="10.5" hidden="false" customHeight="false" outlineLevel="0" collapsed="false">
      <c r="A386" s="139"/>
      <c r="B386" s="146"/>
      <c r="C386" s="61"/>
      <c r="D386" s="62"/>
      <c r="E386" s="62"/>
      <c r="F386" s="62"/>
      <c r="G386" s="62"/>
      <c r="H386" s="55"/>
      <c r="I386" s="55"/>
    </row>
    <row r="387" customFormat="false" ht="10.5" hidden="false" customHeight="false" outlineLevel="0" collapsed="false">
      <c r="A387" s="137"/>
      <c r="B387" s="147"/>
      <c r="C387" s="61"/>
      <c r="D387" s="62"/>
      <c r="E387" s="62"/>
      <c r="F387" s="62"/>
      <c r="G387" s="62"/>
      <c r="H387" s="55"/>
      <c r="I387" s="55"/>
    </row>
    <row r="388" customFormat="false" ht="10.5" hidden="false" customHeight="false" outlineLevel="0" collapsed="false">
      <c r="A388" s="139"/>
      <c r="B388" s="152"/>
      <c r="C388" s="41"/>
      <c r="D388" s="62"/>
      <c r="E388" s="62"/>
      <c r="F388" s="62"/>
      <c r="G388" s="62"/>
      <c r="H388" s="55"/>
      <c r="I388" s="55"/>
    </row>
    <row r="389" customFormat="false" ht="10.5" hidden="false" customHeight="false" outlineLevel="0" collapsed="false">
      <c r="A389" s="137"/>
      <c r="B389" s="153"/>
      <c r="C389" s="61"/>
      <c r="D389" s="62"/>
      <c r="E389" s="62"/>
      <c r="F389" s="62"/>
      <c r="G389" s="62"/>
      <c r="H389" s="55"/>
      <c r="I389" s="55"/>
    </row>
    <row r="390" customFormat="false" ht="10.5" hidden="false" customHeight="false" outlineLevel="0" collapsed="false">
      <c r="A390" s="139"/>
      <c r="B390" s="146"/>
      <c r="C390" s="61"/>
      <c r="D390" s="62"/>
      <c r="E390" s="62"/>
      <c r="F390" s="62"/>
      <c r="G390" s="62"/>
      <c r="H390" s="55"/>
      <c r="I390" s="55"/>
    </row>
    <row r="391" customFormat="false" ht="10.5" hidden="false" customHeight="false" outlineLevel="0" collapsed="false">
      <c r="A391" s="137"/>
      <c r="B391" s="147"/>
      <c r="C391" s="61"/>
      <c r="D391" s="62"/>
      <c r="E391" s="62"/>
      <c r="F391" s="62"/>
      <c r="G391" s="62"/>
      <c r="H391" s="55"/>
      <c r="I391" s="55"/>
    </row>
    <row r="392" customFormat="false" ht="10.5" hidden="false" customHeight="false" outlineLevel="0" collapsed="false">
      <c r="A392" s="139"/>
      <c r="B392" s="152"/>
      <c r="C392" s="61"/>
      <c r="D392" s="62"/>
      <c r="E392" s="62"/>
      <c r="F392" s="62"/>
      <c r="G392" s="62"/>
      <c r="H392" s="55"/>
      <c r="I392" s="55"/>
    </row>
    <row r="393" customFormat="false" ht="10.5" hidden="false" customHeight="false" outlineLevel="0" collapsed="false">
      <c r="A393" s="137"/>
      <c r="B393" s="153"/>
      <c r="C393" s="61"/>
      <c r="D393" s="62"/>
      <c r="E393" s="62"/>
      <c r="F393" s="62"/>
      <c r="G393" s="62"/>
      <c r="H393" s="55"/>
      <c r="I393" s="55"/>
    </row>
    <row r="394" customFormat="false" ht="10.5" hidden="false" customHeight="false" outlineLevel="0" collapsed="false">
      <c r="A394" s="139"/>
      <c r="B394" s="140"/>
      <c r="C394" s="41"/>
      <c r="D394" s="62"/>
      <c r="E394" s="62"/>
      <c r="F394" s="62"/>
      <c r="G394" s="62"/>
      <c r="H394" s="55"/>
      <c r="I394" s="55"/>
    </row>
    <row r="395" customFormat="false" ht="10.5" hidden="false" customHeight="false" outlineLevel="0" collapsed="false">
      <c r="A395" s="137"/>
      <c r="B395" s="141"/>
      <c r="C395" s="61"/>
      <c r="D395" s="62"/>
      <c r="E395" s="62"/>
      <c r="F395" s="62"/>
      <c r="G395" s="62"/>
      <c r="H395" s="55"/>
      <c r="I395" s="55"/>
    </row>
    <row r="396" customFormat="false" ht="10.5" hidden="false" customHeight="false" outlineLevel="0" collapsed="false">
      <c r="A396" s="139"/>
      <c r="B396" s="146"/>
      <c r="C396" s="41"/>
      <c r="D396" s="62"/>
      <c r="E396" s="62"/>
      <c r="F396" s="62"/>
      <c r="G396" s="62"/>
      <c r="H396" s="55"/>
      <c r="I396" s="55"/>
    </row>
    <row r="397" customFormat="false" ht="10.5" hidden="false" customHeight="false" outlineLevel="0" collapsed="false">
      <c r="A397" s="137"/>
      <c r="B397" s="147"/>
      <c r="C397" s="61"/>
      <c r="D397" s="62"/>
      <c r="E397" s="62"/>
      <c r="F397" s="62"/>
      <c r="G397" s="62"/>
      <c r="H397" s="55"/>
      <c r="I397" s="55"/>
    </row>
    <row r="398" customFormat="false" ht="10.5" hidden="false" customHeight="false" outlineLevel="0" collapsed="false">
      <c r="A398" s="139"/>
      <c r="B398" s="152"/>
      <c r="C398" s="41"/>
      <c r="D398" s="62"/>
      <c r="E398" s="62"/>
      <c r="F398" s="62"/>
      <c r="G398" s="62"/>
      <c r="H398" s="55"/>
      <c r="I398" s="55"/>
    </row>
    <row r="399" customFormat="false" ht="10.5" hidden="false" customHeight="false" outlineLevel="0" collapsed="false">
      <c r="A399" s="137"/>
      <c r="B399" s="153"/>
      <c r="C399" s="61"/>
      <c r="D399" s="62"/>
      <c r="E399" s="62"/>
      <c r="F399" s="62"/>
      <c r="G399" s="62"/>
      <c r="H399" s="55"/>
      <c r="I399" s="55"/>
    </row>
    <row r="400" customFormat="false" ht="10.5" hidden="false" customHeight="false" outlineLevel="0" collapsed="false">
      <c r="A400" s="139"/>
      <c r="B400" s="152"/>
      <c r="C400" s="61"/>
      <c r="D400" s="62"/>
      <c r="E400" s="62"/>
      <c r="F400" s="62"/>
      <c r="G400" s="62"/>
      <c r="H400" s="55"/>
      <c r="I400" s="55"/>
    </row>
    <row r="401" customFormat="false" ht="10.5" hidden="false" customHeight="false" outlineLevel="0" collapsed="false">
      <c r="A401" s="137"/>
      <c r="B401" s="153"/>
      <c r="C401" s="61"/>
      <c r="D401" s="62"/>
      <c r="E401" s="62"/>
      <c r="F401" s="62"/>
      <c r="G401" s="62"/>
      <c r="H401" s="55"/>
      <c r="I401" s="55"/>
    </row>
    <row r="402" customFormat="false" ht="10.5" hidden="false" customHeight="false" outlineLevel="0" collapsed="false">
      <c r="A402" s="139"/>
      <c r="B402" s="152"/>
      <c r="C402" s="41"/>
      <c r="D402" s="62"/>
      <c r="E402" s="62"/>
      <c r="F402" s="62"/>
      <c r="G402" s="62"/>
      <c r="H402" s="55"/>
      <c r="I402" s="55"/>
    </row>
    <row r="403" customFormat="false" ht="10.5" hidden="false" customHeight="false" outlineLevel="0" collapsed="false">
      <c r="A403" s="137"/>
      <c r="B403" s="153"/>
      <c r="C403" s="61"/>
      <c r="D403" s="62"/>
      <c r="E403" s="62"/>
      <c r="F403" s="62"/>
      <c r="G403" s="62"/>
      <c r="H403" s="55"/>
      <c r="I403" s="55"/>
    </row>
    <row r="404" customFormat="false" ht="10.5" hidden="false" customHeight="false" outlineLevel="0" collapsed="false">
      <c r="A404" s="139"/>
      <c r="B404" s="140"/>
      <c r="C404" s="61"/>
      <c r="D404" s="62"/>
      <c r="E404" s="62"/>
      <c r="F404" s="62"/>
      <c r="G404" s="62"/>
      <c r="H404" s="55"/>
      <c r="I404" s="55"/>
    </row>
    <row r="405" customFormat="false" ht="10.5" hidden="false" customHeight="false" outlineLevel="0" collapsed="false">
      <c r="A405" s="137"/>
      <c r="B405" s="141"/>
      <c r="C405" s="61"/>
      <c r="D405" s="62"/>
      <c r="E405" s="62"/>
      <c r="F405" s="62"/>
      <c r="G405" s="62"/>
      <c r="H405" s="55"/>
      <c r="I405" s="55"/>
    </row>
    <row r="406" customFormat="false" ht="10.5" hidden="false" customHeight="false" outlineLevel="0" collapsed="false">
      <c r="A406" s="139"/>
      <c r="B406" s="146"/>
      <c r="C406" s="41"/>
      <c r="D406" s="62"/>
      <c r="E406" s="62"/>
      <c r="F406" s="62"/>
      <c r="G406" s="62"/>
      <c r="H406" s="55"/>
      <c r="I406" s="55"/>
    </row>
    <row r="407" customFormat="false" ht="10.5" hidden="false" customHeight="false" outlineLevel="0" collapsed="false">
      <c r="A407" s="137"/>
      <c r="B407" s="147"/>
      <c r="C407" s="61"/>
      <c r="D407" s="62"/>
      <c r="E407" s="62"/>
      <c r="F407" s="62"/>
      <c r="G407" s="62"/>
      <c r="H407" s="55"/>
      <c r="I407" s="55"/>
    </row>
    <row r="408" customFormat="false" ht="10.5" hidden="false" customHeight="false" outlineLevel="0" collapsed="false">
      <c r="A408" s="139"/>
      <c r="B408" s="140"/>
      <c r="C408" s="41"/>
      <c r="D408" s="62"/>
      <c r="E408" s="62"/>
      <c r="F408" s="62"/>
      <c r="G408" s="62"/>
      <c r="H408" s="55"/>
      <c r="I408" s="55"/>
    </row>
    <row r="409" customFormat="false" ht="10.5" hidden="false" customHeight="false" outlineLevel="0" collapsed="false">
      <c r="A409" s="137"/>
      <c r="B409" s="141"/>
      <c r="C409" s="61"/>
      <c r="D409" s="62"/>
      <c r="E409" s="62"/>
      <c r="F409" s="62"/>
      <c r="G409" s="62"/>
      <c r="H409" s="55"/>
      <c r="I409" s="55"/>
    </row>
    <row r="410" customFormat="false" ht="12" hidden="false" customHeight="false" outlineLevel="0" collapsed="false">
      <c r="A410" s="139"/>
      <c r="B410" s="146"/>
      <c r="C410" s="142"/>
      <c r="D410" s="142"/>
      <c r="E410" s="142"/>
      <c r="F410" s="142"/>
      <c r="G410" s="64"/>
      <c r="H410" s="55"/>
      <c r="I410" s="55"/>
    </row>
    <row r="411" customFormat="false" ht="12" hidden="false" customHeight="false" outlineLevel="0" collapsed="false">
      <c r="A411" s="142"/>
      <c r="B411" s="147"/>
      <c r="C411" s="61"/>
      <c r="D411" s="62"/>
      <c r="E411" s="62"/>
      <c r="F411" s="62"/>
      <c r="G411" s="62"/>
      <c r="H411" s="55"/>
      <c r="I411" s="55"/>
    </row>
    <row r="412" customFormat="false" ht="12.75" hidden="false" customHeight="false" outlineLevel="0" collapsed="false">
      <c r="A412" s="143"/>
      <c r="B412" s="146"/>
      <c r="C412" s="61"/>
      <c r="D412" s="62"/>
      <c r="E412" s="62"/>
      <c r="F412" s="62"/>
      <c r="G412" s="62"/>
      <c r="H412" s="55"/>
      <c r="I412" s="55"/>
    </row>
    <row r="413" customFormat="false" ht="12.75" hidden="false" customHeight="false" outlineLevel="0" collapsed="false">
      <c r="A413" s="144"/>
      <c r="B413" s="147"/>
      <c r="C413" s="61"/>
      <c r="D413" s="62"/>
      <c r="E413" s="62"/>
      <c r="F413" s="62"/>
      <c r="G413" s="62"/>
      <c r="H413" s="55"/>
      <c r="I413" s="55"/>
    </row>
    <row r="414" customFormat="false" ht="12" hidden="false" customHeight="false" outlineLevel="0" collapsed="false">
      <c r="A414" s="137"/>
      <c r="B414" s="142"/>
      <c r="C414" s="61"/>
      <c r="D414" s="62"/>
      <c r="E414" s="62"/>
      <c r="F414" s="62"/>
      <c r="G414" s="62"/>
      <c r="H414" s="55"/>
      <c r="I414" s="55"/>
    </row>
    <row r="415" customFormat="false" ht="12.75" hidden="false" customHeight="false" outlineLevel="0" collapsed="false">
      <c r="A415" s="139"/>
      <c r="B415" s="65"/>
      <c r="C415" s="41"/>
      <c r="D415" s="62"/>
      <c r="E415" s="62"/>
      <c r="F415" s="62"/>
      <c r="G415" s="62"/>
      <c r="H415" s="55"/>
      <c r="I415" s="55"/>
    </row>
    <row r="416" customFormat="false" ht="12.75" hidden="false" customHeight="false" outlineLevel="0" collapsed="false">
      <c r="A416" s="137"/>
      <c r="B416" s="145"/>
      <c r="C416" s="61"/>
      <c r="D416" s="62"/>
      <c r="E416" s="62"/>
      <c r="F416" s="62"/>
      <c r="G416" s="62"/>
      <c r="H416" s="55"/>
      <c r="I416" s="55"/>
    </row>
    <row r="417" customFormat="false" ht="10.5" hidden="false" customHeight="false" outlineLevel="0" collapsed="false">
      <c r="A417" s="139"/>
      <c r="B417" s="140"/>
      <c r="C417" s="41"/>
      <c r="D417" s="62"/>
      <c r="E417" s="62"/>
      <c r="F417" s="62"/>
      <c r="G417" s="62"/>
      <c r="H417" s="55"/>
      <c r="I417" s="55"/>
    </row>
    <row r="418" customFormat="false" ht="10.5" hidden="false" customHeight="false" outlineLevel="0" collapsed="false">
      <c r="A418" s="137"/>
      <c r="B418" s="141"/>
      <c r="C418" s="61"/>
      <c r="D418" s="62"/>
      <c r="E418" s="62"/>
      <c r="F418" s="62"/>
      <c r="G418" s="62"/>
      <c r="H418" s="55"/>
      <c r="I418" s="55"/>
    </row>
    <row r="419" customFormat="false" ht="10.5" hidden="false" customHeight="false" outlineLevel="0" collapsed="false">
      <c r="A419" s="139"/>
      <c r="B419" s="146"/>
      <c r="C419" s="41"/>
      <c r="D419" s="62"/>
      <c r="E419" s="62"/>
      <c r="F419" s="62"/>
      <c r="G419" s="62"/>
      <c r="H419" s="55"/>
      <c r="I419" s="55"/>
    </row>
    <row r="420" customFormat="false" ht="10.5" hidden="false" customHeight="false" outlineLevel="0" collapsed="false">
      <c r="A420" s="137"/>
      <c r="B420" s="147"/>
      <c r="C420" s="61"/>
      <c r="D420" s="62"/>
      <c r="E420" s="62"/>
      <c r="F420" s="62"/>
      <c r="G420" s="62"/>
      <c r="H420" s="55"/>
      <c r="I420" s="55"/>
    </row>
    <row r="421" customFormat="false" ht="10.5" hidden="false" customHeight="false" outlineLevel="0" collapsed="false">
      <c r="A421" s="139"/>
      <c r="B421" s="146"/>
      <c r="C421" s="41"/>
      <c r="D421" s="62"/>
      <c r="E421" s="62"/>
      <c r="F421" s="62"/>
      <c r="G421" s="62"/>
      <c r="H421" s="55"/>
      <c r="I421" s="55"/>
    </row>
    <row r="422" customFormat="false" ht="10.5" hidden="false" customHeight="false" outlineLevel="0" collapsed="false">
      <c r="A422" s="137"/>
      <c r="B422" s="147"/>
      <c r="C422" s="61"/>
      <c r="D422" s="62"/>
      <c r="E422" s="62"/>
      <c r="F422" s="62"/>
      <c r="G422" s="62"/>
      <c r="H422" s="55"/>
      <c r="I422" s="55"/>
    </row>
    <row r="423" customFormat="false" ht="10.5" hidden="false" customHeight="false" outlineLevel="0" collapsed="false">
      <c r="A423" s="139"/>
      <c r="B423" s="146"/>
      <c r="C423" s="41"/>
      <c r="D423" s="62"/>
      <c r="E423" s="62"/>
      <c r="F423" s="62"/>
      <c r="G423" s="62"/>
      <c r="H423" s="55"/>
      <c r="I423" s="55"/>
    </row>
    <row r="424" customFormat="false" ht="10.5" hidden="false" customHeight="false" outlineLevel="0" collapsed="false">
      <c r="A424" s="137"/>
      <c r="B424" s="147"/>
      <c r="C424" s="61"/>
      <c r="D424" s="62"/>
      <c r="E424" s="62"/>
      <c r="F424" s="62"/>
      <c r="G424" s="62"/>
      <c r="H424" s="55"/>
      <c r="I424" s="55"/>
    </row>
    <row r="425" customFormat="false" ht="10.5" hidden="false" customHeight="false" outlineLevel="0" collapsed="false">
      <c r="A425" s="139"/>
      <c r="B425" s="146"/>
      <c r="C425" s="41"/>
      <c r="D425" s="62"/>
      <c r="E425" s="62"/>
      <c r="F425" s="62"/>
      <c r="G425" s="62"/>
      <c r="H425" s="55"/>
      <c r="I425" s="55"/>
    </row>
    <row r="426" customFormat="false" ht="10.5" hidden="false" customHeight="false" outlineLevel="0" collapsed="false">
      <c r="A426" s="137"/>
      <c r="B426" s="147"/>
      <c r="C426" s="61"/>
      <c r="D426" s="62"/>
      <c r="E426" s="62"/>
      <c r="F426" s="62"/>
      <c r="G426" s="62"/>
      <c r="H426" s="55"/>
      <c r="I426" s="55"/>
    </row>
    <row r="427" customFormat="false" ht="10.5" hidden="false" customHeight="false" outlineLevel="0" collapsed="false">
      <c r="A427" s="139"/>
      <c r="B427" s="140"/>
      <c r="C427" s="41"/>
      <c r="D427" s="62"/>
      <c r="E427" s="62"/>
      <c r="F427" s="62"/>
      <c r="G427" s="62"/>
      <c r="H427" s="55"/>
      <c r="I427" s="55"/>
    </row>
    <row r="428" customFormat="false" ht="10.5" hidden="false" customHeight="false" outlineLevel="0" collapsed="false">
      <c r="A428" s="137"/>
      <c r="B428" s="141"/>
      <c r="C428" s="61"/>
      <c r="D428" s="62"/>
      <c r="E428" s="62"/>
      <c r="F428" s="62"/>
      <c r="G428" s="62"/>
      <c r="H428" s="55"/>
      <c r="I428" s="55"/>
    </row>
    <row r="429" customFormat="false" ht="10.5" hidden="false" customHeight="false" outlineLevel="0" collapsed="false">
      <c r="A429" s="139"/>
      <c r="B429" s="140"/>
      <c r="C429" s="41"/>
      <c r="D429" s="62"/>
      <c r="E429" s="62"/>
      <c r="F429" s="62"/>
      <c r="G429" s="62"/>
      <c r="H429" s="55"/>
      <c r="I429" s="55"/>
    </row>
    <row r="430" customFormat="false" ht="10.5" hidden="false" customHeight="false" outlineLevel="0" collapsed="false">
      <c r="A430" s="137"/>
      <c r="B430" s="141"/>
      <c r="C430" s="61"/>
      <c r="D430" s="62"/>
      <c r="E430" s="62"/>
      <c r="F430" s="62"/>
      <c r="G430" s="62"/>
      <c r="H430" s="55"/>
      <c r="I430" s="55"/>
    </row>
    <row r="431" customFormat="false" ht="12" hidden="false" customHeight="false" outlineLevel="0" collapsed="false">
      <c r="A431" s="139"/>
      <c r="B431" s="140"/>
      <c r="C431" s="142"/>
      <c r="D431" s="142"/>
      <c r="E431" s="142"/>
      <c r="F431" s="142"/>
      <c r="G431" s="64"/>
      <c r="H431" s="55"/>
      <c r="I431" s="55"/>
    </row>
    <row r="432" customFormat="false" ht="12" hidden="false" customHeight="false" outlineLevel="0" collapsed="false">
      <c r="A432" s="142"/>
      <c r="B432" s="141"/>
      <c r="C432" s="61"/>
      <c r="D432" s="62"/>
      <c r="E432" s="62"/>
      <c r="F432" s="62"/>
      <c r="G432" s="62"/>
      <c r="H432" s="55"/>
      <c r="I432" s="55"/>
    </row>
    <row r="433" customFormat="false" ht="12.75" hidden="false" customHeight="false" outlineLevel="0" collapsed="false">
      <c r="A433" s="143"/>
      <c r="B433" s="140"/>
      <c r="C433" s="61"/>
      <c r="D433" s="62"/>
      <c r="E433" s="62"/>
      <c r="F433" s="62"/>
      <c r="G433" s="62"/>
      <c r="H433" s="55"/>
      <c r="I433" s="55"/>
    </row>
    <row r="434" customFormat="false" ht="12.75" hidden="false" customHeight="false" outlineLevel="0" collapsed="false">
      <c r="A434" s="144"/>
      <c r="B434" s="141"/>
      <c r="C434" s="61"/>
      <c r="D434" s="62"/>
      <c r="E434" s="62"/>
      <c r="F434" s="62"/>
      <c r="G434" s="62"/>
      <c r="H434" s="55"/>
      <c r="I434" s="55"/>
    </row>
    <row r="435" customFormat="false" ht="12" hidden="false" customHeight="false" outlineLevel="0" collapsed="false">
      <c r="A435" s="137"/>
      <c r="B435" s="142"/>
      <c r="C435" s="61"/>
      <c r="D435" s="62"/>
      <c r="E435" s="62"/>
      <c r="F435" s="62"/>
      <c r="G435" s="62"/>
      <c r="H435" s="55"/>
      <c r="I435" s="55"/>
    </row>
    <row r="436" customFormat="false" ht="12.75" hidden="false" customHeight="false" outlineLevel="0" collapsed="false">
      <c r="A436" s="139"/>
      <c r="B436" s="65"/>
      <c r="C436" s="41"/>
      <c r="D436" s="62"/>
      <c r="E436" s="62"/>
      <c r="F436" s="62"/>
      <c r="G436" s="62"/>
      <c r="H436" s="55"/>
      <c r="I436" s="55"/>
    </row>
    <row r="437" customFormat="false" ht="12.75" hidden="false" customHeight="false" outlineLevel="0" collapsed="false">
      <c r="A437" s="137"/>
      <c r="B437" s="145"/>
      <c r="C437" s="61"/>
      <c r="D437" s="62"/>
      <c r="E437" s="62"/>
      <c r="F437" s="62"/>
      <c r="G437" s="62"/>
      <c r="H437" s="55"/>
      <c r="I437" s="55"/>
    </row>
    <row r="438" customFormat="false" ht="10.5" hidden="false" customHeight="false" outlineLevel="0" collapsed="false">
      <c r="A438" s="139"/>
      <c r="B438" s="140"/>
      <c r="C438" s="41"/>
      <c r="D438" s="62"/>
      <c r="E438" s="62"/>
      <c r="F438" s="62"/>
      <c r="G438" s="62"/>
      <c r="H438" s="55"/>
      <c r="I438" s="55"/>
    </row>
    <row r="439" customFormat="false" ht="10.5" hidden="false" customHeight="false" outlineLevel="0" collapsed="false">
      <c r="A439" s="137"/>
      <c r="B439" s="141"/>
      <c r="C439" s="61"/>
      <c r="D439" s="62"/>
      <c r="E439" s="62"/>
      <c r="F439" s="62"/>
      <c r="G439" s="62"/>
      <c r="H439" s="55"/>
      <c r="I439" s="55"/>
    </row>
    <row r="440" customFormat="false" ht="10.5" hidden="false" customHeight="false" outlineLevel="0" collapsed="false">
      <c r="A440" s="139"/>
      <c r="B440" s="146"/>
      <c r="C440" s="41"/>
      <c r="D440" s="62"/>
      <c r="E440" s="62"/>
      <c r="F440" s="62"/>
      <c r="G440" s="62"/>
      <c r="H440" s="55"/>
      <c r="I440" s="55"/>
    </row>
    <row r="441" customFormat="false" ht="10.5" hidden="false" customHeight="false" outlineLevel="0" collapsed="false">
      <c r="A441" s="137"/>
      <c r="B441" s="147"/>
      <c r="C441" s="61"/>
      <c r="D441" s="62"/>
      <c r="E441" s="62"/>
      <c r="F441" s="62"/>
      <c r="G441" s="62"/>
      <c r="H441" s="55"/>
      <c r="I441" s="55"/>
    </row>
    <row r="442" customFormat="false" ht="10.5" hidden="false" customHeight="false" outlineLevel="0" collapsed="false">
      <c r="A442" s="139"/>
      <c r="B442" s="146"/>
      <c r="C442" s="41"/>
      <c r="D442" s="62"/>
      <c r="E442" s="62"/>
      <c r="F442" s="62"/>
      <c r="G442" s="62"/>
      <c r="H442" s="55"/>
      <c r="I442" s="55"/>
    </row>
    <row r="443" customFormat="false" ht="10.5" hidden="false" customHeight="false" outlineLevel="0" collapsed="false">
      <c r="A443" s="137"/>
      <c r="B443" s="147"/>
      <c r="C443" s="61"/>
      <c r="D443" s="62"/>
      <c r="E443" s="62"/>
      <c r="F443" s="62"/>
      <c r="G443" s="62"/>
      <c r="H443" s="55"/>
      <c r="I443" s="55"/>
    </row>
    <row r="444" customFormat="false" ht="10.5" hidden="false" customHeight="false" outlineLevel="0" collapsed="false">
      <c r="A444" s="139"/>
      <c r="B444" s="146"/>
      <c r="C444" s="61"/>
      <c r="D444" s="62"/>
      <c r="E444" s="62"/>
      <c r="F444" s="62"/>
      <c r="G444" s="62"/>
      <c r="H444" s="55"/>
      <c r="I444" s="55"/>
    </row>
    <row r="445" customFormat="false" ht="10.5" hidden="false" customHeight="false" outlineLevel="0" collapsed="false">
      <c r="A445" s="137"/>
      <c r="B445" s="147"/>
      <c r="C445" s="61"/>
      <c r="D445" s="62"/>
      <c r="E445" s="62"/>
      <c r="F445" s="62"/>
      <c r="G445" s="62"/>
      <c r="H445" s="55"/>
      <c r="I445" s="55"/>
    </row>
    <row r="446" customFormat="false" ht="10.5" hidden="false" customHeight="false" outlineLevel="0" collapsed="false">
      <c r="A446" s="139"/>
      <c r="B446" s="140"/>
      <c r="C446" s="41"/>
      <c r="D446" s="62"/>
      <c r="E446" s="62"/>
      <c r="F446" s="62"/>
      <c r="G446" s="62"/>
      <c r="H446" s="55"/>
      <c r="I446" s="55"/>
    </row>
    <row r="447" customFormat="false" ht="10.5" hidden="false" customHeight="false" outlineLevel="0" collapsed="false">
      <c r="A447" s="137"/>
      <c r="B447" s="141"/>
      <c r="C447" s="61"/>
      <c r="D447" s="62"/>
      <c r="E447" s="62"/>
      <c r="F447" s="62"/>
      <c r="G447" s="62"/>
      <c r="H447" s="55"/>
      <c r="I447" s="55"/>
    </row>
    <row r="448" customFormat="false" ht="10.5" hidden="false" customHeight="false" outlineLevel="0" collapsed="false">
      <c r="A448" s="139"/>
      <c r="B448" s="140"/>
      <c r="C448" s="41"/>
      <c r="D448" s="62"/>
      <c r="E448" s="62"/>
      <c r="F448" s="62"/>
      <c r="G448" s="62"/>
      <c r="H448" s="55"/>
      <c r="I448" s="55"/>
    </row>
    <row r="449" customFormat="false" ht="10.5" hidden="false" customHeight="false" outlineLevel="0" collapsed="false">
      <c r="A449" s="137"/>
      <c r="B449" s="141"/>
      <c r="C449" s="61"/>
      <c r="D449" s="62"/>
      <c r="E449" s="62"/>
      <c r="F449" s="62"/>
      <c r="G449" s="62"/>
      <c r="H449" s="55"/>
      <c r="I449" s="55"/>
    </row>
    <row r="450" customFormat="false" ht="10.5" hidden="false" customHeight="false" outlineLevel="0" collapsed="false">
      <c r="A450" s="139"/>
      <c r="B450" s="146"/>
      <c r="C450" s="41"/>
      <c r="D450" s="62"/>
      <c r="E450" s="62"/>
      <c r="F450" s="62"/>
      <c r="G450" s="62"/>
      <c r="H450" s="55"/>
      <c r="I450" s="55"/>
    </row>
    <row r="451" customFormat="false" ht="10.5" hidden="false" customHeight="false" outlineLevel="0" collapsed="false">
      <c r="A451" s="137"/>
      <c r="B451" s="147"/>
      <c r="C451" s="61"/>
      <c r="D451" s="62"/>
      <c r="E451" s="62"/>
      <c r="F451" s="62"/>
      <c r="G451" s="62"/>
      <c r="H451" s="55"/>
      <c r="I451" s="55"/>
    </row>
    <row r="452" customFormat="false" ht="10.5" hidden="false" customHeight="false" outlineLevel="0" collapsed="false">
      <c r="A452" s="139"/>
      <c r="B452" s="146"/>
      <c r="C452" s="61"/>
      <c r="D452" s="62"/>
      <c r="E452" s="62"/>
      <c r="F452" s="62"/>
      <c r="G452" s="62"/>
      <c r="H452" s="55"/>
      <c r="I452" s="55"/>
    </row>
    <row r="453" customFormat="false" ht="10.5" hidden="false" customHeight="false" outlineLevel="0" collapsed="false">
      <c r="A453" s="137"/>
      <c r="B453" s="147"/>
      <c r="C453" s="61"/>
      <c r="D453" s="62"/>
      <c r="E453" s="62"/>
      <c r="F453" s="62"/>
      <c r="G453" s="62"/>
      <c r="H453" s="55"/>
      <c r="I453" s="55"/>
    </row>
    <row r="454" customFormat="false" ht="10.5" hidden="false" customHeight="false" outlineLevel="0" collapsed="false">
      <c r="A454" s="139"/>
      <c r="B454" s="140"/>
      <c r="C454" s="41"/>
      <c r="D454" s="62"/>
      <c r="E454" s="62"/>
      <c r="F454" s="62"/>
      <c r="G454" s="62"/>
      <c r="H454" s="55"/>
      <c r="I454" s="55"/>
    </row>
    <row r="455" customFormat="false" ht="10.5" hidden="false" customHeight="false" outlineLevel="0" collapsed="false">
      <c r="A455" s="137"/>
      <c r="B455" s="141"/>
      <c r="C455" s="61"/>
      <c r="D455" s="62"/>
      <c r="E455" s="62"/>
      <c r="F455" s="62"/>
      <c r="G455" s="62"/>
      <c r="H455" s="55"/>
      <c r="I455" s="55"/>
    </row>
    <row r="456" customFormat="false" ht="10.5" hidden="false" customHeight="false" outlineLevel="0" collapsed="false">
      <c r="A456" s="139"/>
      <c r="B456" s="140"/>
      <c r="C456" s="61"/>
      <c r="D456" s="62"/>
      <c r="E456" s="62"/>
      <c r="F456" s="62"/>
      <c r="G456" s="62"/>
      <c r="H456" s="55"/>
      <c r="I456" s="55"/>
    </row>
    <row r="457" customFormat="false" ht="10.5" hidden="false" customHeight="false" outlineLevel="0" collapsed="false">
      <c r="A457" s="137"/>
      <c r="B457" s="141"/>
      <c r="C457" s="61"/>
      <c r="D457" s="62"/>
      <c r="E457" s="62"/>
      <c r="F457" s="62"/>
      <c r="G457" s="62"/>
      <c r="H457" s="55"/>
      <c r="I457" s="55"/>
    </row>
    <row r="458" customFormat="false" ht="10.5" hidden="false" customHeight="false" outlineLevel="0" collapsed="false">
      <c r="A458" s="139"/>
      <c r="B458" s="146"/>
      <c r="C458" s="41"/>
      <c r="D458" s="62"/>
      <c r="E458" s="62"/>
      <c r="F458" s="62"/>
      <c r="G458" s="62"/>
      <c r="H458" s="55"/>
      <c r="I458" s="55"/>
    </row>
    <row r="459" customFormat="false" ht="10.5" hidden="false" customHeight="false" outlineLevel="0" collapsed="false">
      <c r="A459" s="137"/>
      <c r="B459" s="147"/>
      <c r="C459" s="61"/>
      <c r="D459" s="62"/>
      <c r="E459" s="62"/>
      <c r="F459" s="62"/>
      <c r="G459" s="62"/>
      <c r="H459" s="55"/>
      <c r="I459" s="55"/>
    </row>
    <row r="460" customFormat="false" ht="10.5" hidden="false" customHeight="false" outlineLevel="0" collapsed="false">
      <c r="A460" s="139"/>
      <c r="B460" s="140"/>
      <c r="C460" s="61"/>
      <c r="D460" s="62"/>
      <c r="E460" s="62"/>
      <c r="F460" s="62"/>
      <c r="G460" s="62"/>
      <c r="H460" s="55"/>
      <c r="I460" s="55"/>
    </row>
    <row r="461" customFormat="false" ht="10.5" hidden="false" customHeight="false" outlineLevel="0" collapsed="false">
      <c r="A461" s="137"/>
      <c r="B461" s="141"/>
      <c r="C461" s="61"/>
      <c r="D461" s="62"/>
      <c r="E461" s="62"/>
      <c r="F461" s="62"/>
      <c r="G461" s="62"/>
      <c r="H461" s="55"/>
      <c r="I461" s="55"/>
    </row>
    <row r="462" customFormat="false" ht="10.5" hidden="false" customHeight="false" outlineLevel="0" collapsed="false">
      <c r="A462" s="139"/>
      <c r="B462" s="146"/>
      <c r="C462" s="41"/>
      <c r="D462" s="62"/>
      <c r="E462" s="62"/>
      <c r="F462" s="62"/>
      <c r="G462" s="62"/>
      <c r="H462" s="55"/>
      <c r="I462" s="55"/>
    </row>
    <row r="463" customFormat="false" ht="10.5" hidden="false" customHeight="false" outlineLevel="0" collapsed="false">
      <c r="A463" s="137"/>
      <c r="B463" s="147"/>
      <c r="C463" s="61"/>
      <c r="D463" s="62"/>
      <c r="E463" s="62"/>
      <c r="F463" s="62"/>
      <c r="G463" s="62"/>
      <c r="H463" s="55"/>
      <c r="I463" s="55"/>
    </row>
    <row r="464" customFormat="false" ht="10.5" hidden="false" customHeight="false" outlineLevel="0" collapsed="false">
      <c r="A464" s="139"/>
      <c r="B464" s="140"/>
      <c r="C464" s="41"/>
      <c r="D464" s="62"/>
      <c r="E464" s="62"/>
      <c r="F464" s="62"/>
      <c r="G464" s="62"/>
      <c r="H464" s="55"/>
      <c r="I464" s="55"/>
    </row>
    <row r="465" customFormat="false" ht="10.5" hidden="false" customHeight="false" outlineLevel="0" collapsed="false">
      <c r="A465" s="137"/>
      <c r="B465" s="141"/>
      <c r="C465" s="61"/>
      <c r="D465" s="62"/>
      <c r="E465" s="62"/>
      <c r="F465" s="62"/>
      <c r="G465" s="62"/>
      <c r="H465" s="55"/>
      <c r="I465" s="55"/>
    </row>
    <row r="466" customFormat="false" ht="10.5" hidden="false" customHeight="false" outlineLevel="0" collapsed="false">
      <c r="A466" s="139"/>
      <c r="B466" s="146"/>
      <c r="C466" s="61"/>
      <c r="D466" s="62"/>
      <c r="E466" s="62"/>
      <c r="F466" s="62"/>
      <c r="G466" s="62"/>
      <c r="H466" s="55"/>
      <c r="I466" s="55"/>
    </row>
    <row r="467" customFormat="false" ht="10.5" hidden="false" customHeight="false" outlineLevel="0" collapsed="false">
      <c r="A467" s="137"/>
      <c r="B467" s="147"/>
      <c r="C467" s="61"/>
      <c r="D467" s="62"/>
      <c r="E467" s="62"/>
      <c r="F467" s="62"/>
      <c r="G467" s="62"/>
      <c r="H467" s="55"/>
      <c r="I467" s="55"/>
    </row>
    <row r="468" customFormat="false" ht="10.5" hidden="false" customHeight="false" outlineLevel="0" collapsed="false">
      <c r="A468" s="139"/>
      <c r="B468" s="140"/>
      <c r="C468" s="41"/>
      <c r="D468" s="62"/>
      <c r="E468" s="62"/>
      <c r="F468" s="62"/>
      <c r="G468" s="62"/>
      <c r="H468" s="55"/>
      <c r="I468" s="55"/>
    </row>
    <row r="469" customFormat="false" ht="10.5" hidden="false" customHeight="false" outlineLevel="0" collapsed="false">
      <c r="A469" s="137"/>
      <c r="B469" s="141"/>
      <c r="C469" s="61"/>
      <c r="D469" s="62"/>
      <c r="E469" s="62"/>
      <c r="F469" s="62"/>
      <c r="G469" s="62"/>
      <c r="H469" s="55"/>
      <c r="I469" s="55"/>
    </row>
    <row r="470" customFormat="false" ht="10.5" hidden="false" customHeight="false" outlineLevel="0" collapsed="false">
      <c r="A470" s="139"/>
      <c r="B470" s="140"/>
      <c r="C470" s="41"/>
      <c r="D470" s="62"/>
      <c r="E470" s="62"/>
      <c r="F470" s="62"/>
      <c r="G470" s="62"/>
      <c r="H470" s="55"/>
      <c r="I470" s="55"/>
    </row>
    <row r="471" customFormat="false" ht="10.5" hidden="false" customHeight="false" outlineLevel="0" collapsed="false">
      <c r="A471" s="137"/>
      <c r="B471" s="141"/>
      <c r="C471" s="61"/>
      <c r="D471" s="62"/>
      <c r="E471" s="62"/>
      <c r="F471" s="62"/>
      <c r="G471" s="62"/>
      <c r="H471" s="55"/>
      <c r="I471" s="55"/>
    </row>
    <row r="472" customFormat="false" ht="10.5" hidden="false" customHeight="false" outlineLevel="0" collapsed="false">
      <c r="A472" s="139"/>
      <c r="B472" s="146"/>
      <c r="C472" s="61"/>
      <c r="D472" s="62"/>
      <c r="E472" s="62"/>
      <c r="F472" s="62"/>
      <c r="G472" s="62"/>
      <c r="H472" s="55"/>
      <c r="I472" s="55"/>
    </row>
    <row r="473" customFormat="false" ht="10.5" hidden="false" customHeight="false" outlineLevel="0" collapsed="false">
      <c r="A473" s="137"/>
      <c r="B473" s="147"/>
      <c r="C473" s="61"/>
      <c r="D473" s="62"/>
      <c r="E473" s="62"/>
      <c r="F473" s="62"/>
      <c r="G473" s="62"/>
      <c r="H473" s="55"/>
      <c r="I473" s="55"/>
    </row>
    <row r="474" customFormat="false" ht="10.5" hidden="false" customHeight="false" outlineLevel="0" collapsed="false">
      <c r="A474" s="139"/>
      <c r="B474" s="140"/>
      <c r="C474" s="41"/>
      <c r="D474" s="62"/>
      <c r="E474" s="62"/>
      <c r="F474" s="62"/>
      <c r="G474" s="62"/>
      <c r="H474" s="55"/>
      <c r="I474" s="55"/>
    </row>
    <row r="475" customFormat="false" ht="10.5" hidden="false" customHeight="false" outlineLevel="0" collapsed="false">
      <c r="A475" s="137"/>
      <c r="B475" s="141"/>
      <c r="C475" s="61"/>
      <c r="D475" s="62"/>
      <c r="E475" s="62"/>
      <c r="F475" s="62"/>
      <c r="G475" s="62"/>
      <c r="H475" s="55"/>
      <c r="I475" s="55"/>
    </row>
    <row r="476" customFormat="false" ht="10.5" hidden="false" customHeight="false" outlineLevel="0" collapsed="false">
      <c r="A476" s="139"/>
      <c r="B476" s="140"/>
      <c r="C476" s="61"/>
      <c r="D476" s="62"/>
      <c r="E476" s="62"/>
      <c r="F476" s="62"/>
      <c r="G476" s="62"/>
      <c r="H476" s="55"/>
      <c r="I476" s="55"/>
    </row>
    <row r="477" customFormat="false" ht="10.5" hidden="false" customHeight="false" outlineLevel="0" collapsed="false">
      <c r="A477" s="137"/>
      <c r="B477" s="141"/>
      <c r="C477" s="61"/>
      <c r="D477" s="62"/>
      <c r="E477" s="62"/>
      <c r="F477" s="62"/>
      <c r="G477" s="62"/>
      <c r="H477" s="55"/>
      <c r="I477" s="55"/>
    </row>
    <row r="478" customFormat="false" ht="10.5" hidden="false" customHeight="false" outlineLevel="0" collapsed="false">
      <c r="A478" s="139"/>
      <c r="B478" s="146"/>
      <c r="C478" s="41"/>
      <c r="D478" s="62"/>
      <c r="E478" s="62"/>
      <c r="F478" s="62"/>
      <c r="G478" s="62"/>
      <c r="H478" s="55"/>
      <c r="I478" s="55"/>
    </row>
    <row r="479" customFormat="false" ht="10.5" hidden="false" customHeight="false" outlineLevel="0" collapsed="false">
      <c r="A479" s="137"/>
      <c r="B479" s="147"/>
      <c r="C479" s="61"/>
      <c r="D479" s="62"/>
      <c r="E479" s="62"/>
      <c r="F479" s="62"/>
      <c r="G479" s="62"/>
      <c r="H479" s="55"/>
      <c r="I479" s="55"/>
    </row>
    <row r="480" customFormat="false" ht="10.5" hidden="false" customHeight="false" outlineLevel="0" collapsed="false">
      <c r="A480" s="139"/>
      <c r="B480" s="140"/>
      <c r="C480" s="41"/>
      <c r="D480" s="62"/>
      <c r="E480" s="62"/>
      <c r="F480" s="62"/>
      <c r="G480" s="62"/>
      <c r="H480" s="55"/>
      <c r="I480" s="55"/>
    </row>
    <row r="481" customFormat="false" ht="10.5" hidden="false" customHeight="false" outlineLevel="0" collapsed="false">
      <c r="A481" s="137"/>
      <c r="B481" s="141"/>
      <c r="C481" s="61"/>
      <c r="D481" s="62"/>
      <c r="E481" s="62"/>
      <c r="F481" s="62"/>
      <c r="G481" s="62"/>
      <c r="H481" s="55"/>
      <c r="I481" s="55"/>
    </row>
    <row r="482" customFormat="false" ht="10.5" hidden="false" customHeight="false" outlineLevel="0" collapsed="false">
      <c r="A482" s="139"/>
      <c r="B482" s="146"/>
      <c r="C482" s="41"/>
      <c r="D482" s="62"/>
      <c r="E482" s="62"/>
      <c r="F482" s="62"/>
      <c r="G482" s="62"/>
      <c r="H482" s="55"/>
      <c r="I482" s="55"/>
    </row>
    <row r="483" customFormat="false" ht="10.5" hidden="false" customHeight="false" outlineLevel="0" collapsed="false">
      <c r="A483" s="137"/>
      <c r="B483" s="147"/>
      <c r="C483" s="61"/>
      <c r="D483" s="62"/>
      <c r="E483" s="62"/>
      <c r="F483" s="62"/>
      <c r="G483" s="62"/>
      <c r="H483" s="55"/>
      <c r="I483" s="55"/>
    </row>
    <row r="484" customFormat="false" ht="10.5" hidden="false" customHeight="false" outlineLevel="0" collapsed="false">
      <c r="A484" s="139"/>
      <c r="B484" s="146"/>
      <c r="C484" s="61"/>
      <c r="D484" s="62"/>
      <c r="E484" s="62"/>
      <c r="F484" s="62"/>
      <c r="G484" s="62"/>
      <c r="H484" s="55"/>
      <c r="I484" s="55"/>
    </row>
    <row r="485" customFormat="false" ht="10.5" hidden="false" customHeight="false" outlineLevel="0" collapsed="false">
      <c r="A485" s="137"/>
      <c r="B485" s="147"/>
      <c r="C485" s="61"/>
      <c r="D485" s="62"/>
      <c r="E485" s="62"/>
      <c r="F485" s="62"/>
      <c r="G485" s="62"/>
      <c r="H485" s="55"/>
      <c r="I485" s="55"/>
    </row>
    <row r="486" customFormat="false" ht="10.5" hidden="false" customHeight="false" outlineLevel="0" collapsed="false">
      <c r="A486" s="139"/>
      <c r="B486" s="146"/>
      <c r="C486" s="41"/>
      <c r="D486" s="62"/>
      <c r="E486" s="62"/>
      <c r="F486" s="62"/>
      <c r="G486" s="62"/>
      <c r="H486" s="55"/>
      <c r="I486" s="55"/>
    </row>
    <row r="487" customFormat="false" ht="10.5" hidden="false" customHeight="false" outlineLevel="0" collapsed="false">
      <c r="A487" s="137"/>
      <c r="B487" s="147"/>
      <c r="C487" s="61"/>
      <c r="D487" s="62"/>
      <c r="E487" s="62"/>
      <c r="F487" s="62"/>
      <c r="G487" s="62"/>
      <c r="H487" s="55"/>
      <c r="I487" s="55"/>
    </row>
    <row r="488" customFormat="false" ht="10.5" hidden="false" customHeight="false" outlineLevel="0" collapsed="false">
      <c r="A488" s="139"/>
      <c r="B488" s="140"/>
      <c r="C488" s="41"/>
      <c r="D488" s="62"/>
      <c r="E488" s="62"/>
      <c r="F488" s="62"/>
      <c r="G488" s="62"/>
      <c r="H488" s="55"/>
      <c r="I488" s="55"/>
    </row>
    <row r="489" customFormat="false" ht="10.5" hidden="false" customHeight="false" outlineLevel="0" collapsed="false">
      <c r="A489" s="137"/>
      <c r="B489" s="141"/>
      <c r="C489" s="61"/>
      <c r="D489" s="62"/>
      <c r="E489" s="62"/>
      <c r="F489" s="62"/>
      <c r="G489" s="62"/>
      <c r="H489" s="55"/>
      <c r="I489" s="55"/>
    </row>
    <row r="490" customFormat="false" ht="10.5" hidden="false" customHeight="false" outlineLevel="0" collapsed="false">
      <c r="A490" s="139"/>
      <c r="B490" s="146"/>
      <c r="C490" s="61"/>
      <c r="D490" s="62"/>
      <c r="E490" s="62"/>
      <c r="F490" s="62"/>
      <c r="G490" s="62"/>
      <c r="H490" s="55"/>
      <c r="I490" s="55"/>
    </row>
    <row r="491" customFormat="false" ht="10.5" hidden="false" customHeight="false" outlineLevel="0" collapsed="false">
      <c r="A491" s="137"/>
      <c r="B491" s="147"/>
      <c r="C491" s="61"/>
      <c r="D491" s="62"/>
      <c r="E491" s="62"/>
      <c r="F491" s="62"/>
      <c r="G491" s="62"/>
      <c r="H491" s="55"/>
      <c r="I491" s="55"/>
    </row>
    <row r="492" customFormat="false" ht="10.5" hidden="false" customHeight="false" outlineLevel="0" collapsed="false">
      <c r="A492" s="139"/>
      <c r="B492" s="146"/>
      <c r="C492" s="41"/>
      <c r="D492" s="62"/>
      <c r="E492" s="62"/>
      <c r="F492" s="62"/>
      <c r="G492" s="62"/>
      <c r="H492" s="55"/>
      <c r="I492" s="55"/>
    </row>
    <row r="493" customFormat="false" ht="10.5" hidden="false" customHeight="false" outlineLevel="0" collapsed="false">
      <c r="A493" s="137"/>
      <c r="B493" s="147"/>
      <c r="C493" s="61"/>
      <c r="D493" s="62"/>
      <c r="E493" s="62"/>
      <c r="F493" s="62"/>
      <c r="G493" s="62"/>
      <c r="H493" s="55"/>
      <c r="I493" s="55"/>
    </row>
    <row r="494" customFormat="false" ht="10.5" hidden="false" customHeight="false" outlineLevel="0" collapsed="false">
      <c r="A494" s="139"/>
      <c r="B494" s="140"/>
      <c r="C494" s="41"/>
      <c r="D494" s="62"/>
      <c r="E494" s="62"/>
      <c r="F494" s="62"/>
      <c r="G494" s="62"/>
      <c r="H494" s="55"/>
      <c r="I494" s="55"/>
    </row>
    <row r="495" customFormat="false" ht="10.5" hidden="false" customHeight="false" outlineLevel="0" collapsed="false">
      <c r="A495" s="137"/>
      <c r="B495" s="141"/>
      <c r="C495" s="61"/>
      <c r="D495" s="62"/>
      <c r="E495" s="62"/>
      <c r="F495" s="62"/>
      <c r="G495" s="62"/>
      <c r="H495" s="55"/>
      <c r="I495" s="55"/>
    </row>
    <row r="496" customFormat="false" ht="10.5" hidden="false" customHeight="false" outlineLevel="0" collapsed="false">
      <c r="A496" s="139"/>
      <c r="B496" s="146"/>
      <c r="C496" s="61"/>
      <c r="D496" s="62"/>
      <c r="E496" s="62"/>
      <c r="F496" s="62"/>
      <c r="G496" s="62"/>
      <c r="H496" s="55"/>
      <c r="I496" s="55"/>
    </row>
    <row r="497" customFormat="false" ht="10.5" hidden="false" customHeight="false" outlineLevel="0" collapsed="false">
      <c r="A497" s="137"/>
      <c r="B497" s="147"/>
      <c r="C497" s="61"/>
      <c r="D497" s="62"/>
      <c r="E497" s="62"/>
      <c r="F497" s="62"/>
      <c r="G497" s="62"/>
      <c r="H497" s="55"/>
      <c r="I497" s="55"/>
    </row>
    <row r="498" customFormat="false" ht="10.5" hidden="false" customHeight="false" outlineLevel="0" collapsed="false">
      <c r="A498" s="139"/>
      <c r="B498" s="146"/>
      <c r="C498" s="41"/>
      <c r="D498" s="62"/>
      <c r="E498" s="62"/>
      <c r="F498" s="62"/>
      <c r="G498" s="62"/>
      <c r="H498" s="55"/>
      <c r="I498" s="55"/>
    </row>
    <row r="499" customFormat="false" ht="10.5" hidden="false" customHeight="false" outlineLevel="0" collapsed="false">
      <c r="A499" s="137"/>
      <c r="B499" s="147"/>
      <c r="C499" s="61"/>
      <c r="D499" s="62"/>
      <c r="E499" s="62"/>
      <c r="F499" s="62"/>
      <c r="G499" s="62"/>
      <c r="H499" s="55"/>
      <c r="I499" s="55"/>
    </row>
    <row r="500" customFormat="false" ht="10.5" hidden="false" customHeight="false" outlineLevel="0" collapsed="false">
      <c r="A500" s="139"/>
      <c r="B500" s="140"/>
      <c r="C500" s="41"/>
      <c r="D500" s="62"/>
      <c r="E500" s="62"/>
      <c r="F500" s="62"/>
      <c r="G500" s="62"/>
      <c r="H500" s="55"/>
      <c r="I500" s="55"/>
    </row>
    <row r="501" customFormat="false" ht="10.5" hidden="false" customHeight="false" outlineLevel="0" collapsed="false">
      <c r="A501" s="137"/>
      <c r="B501" s="141"/>
      <c r="C501" s="61"/>
      <c r="D501" s="62"/>
      <c r="E501" s="62"/>
      <c r="F501" s="62"/>
      <c r="G501" s="62"/>
      <c r="H501" s="55"/>
      <c r="I501" s="55"/>
    </row>
    <row r="502" customFormat="false" ht="10.5" hidden="false" customHeight="false" outlineLevel="0" collapsed="false">
      <c r="A502" s="139"/>
      <c r="B502" s="146"/>
      <c r="C502" s="41"/>
      <c r="D502" s="62"/>
      <c r="E502" s="62"/>
      <c r="F502" s="62"/>
      <c r="G502" s="62"/>
      <c r="H502" s="55"/>
      <c r="I502" s="55"/>
    </row>
    <row r="503" customFormat="false" ht="10.5" hidden="false" customHeight="false" outlineLevel="0" collapsed="false">
      <c r="A503" s="137"/>
      <c r="B503" s="147"/>
      <c r="C503" s="61"/>
      <c r="D503" s="62"/>
      <c r="E503" s="62"/>
      <c r="F503" s="62"/>
      <c r="G503" s="62"/>
      <c r="H503" s="55"/>
      <c r="I503" s="55"/>
    </row>
    <row r="504" customFormat="false" ht="10.5" hidden="false" customHeight="false" outlineLevel="0" collapsed="false">
      <c r="A504" s="139"/>
      <c r="B504" s="146"/>
      <c r="C504" s="41"/>
      <c r="D504" s="62"/>
      <c r="E504" s="62"/>
      <c r="F504" s="62"/>
      <c r="G504" s="62"/>
      <c r="H504" s="55"/>
      <c r="I504" s="55"/>
    </row>
    <row r="505" customFormat="false" ht="10.5" hidden="false" customHeight="false" outlineLevel="0" collapsed="false">
      <c r="A505" s="137"/>
      <c r="B505" s="147"/>
      <c r="C505" s="61"/>
      <c r="D505" s="62"/>
      <c r="E505" s="62"/>
      <c r="F505" s="62"/>
      <c r="G505" s="62"/>
      <c r="H505" s="55"/>
      <c r="I505" s="55"/>
    </row>
    <row r="506" customFormat="false" ht="12" hidden="false" customHeight="false" outlineLevel="0" collapsed="false">
      <c r="A506" s="139"/>
      <c r="B506" s="146"/>
      <c r="C506" s="142"/>
      <c r="D506" s="142"/>
      <c r="E506" s="142"/>
      <c r="F506" s="142"/>
      <c r="G506" s="64"/>
      <c r="H506" s="55"/>
      <c r="I506" s="55"/>
    </row>
    <row r="507" customFormat="false" ht="12.75" hidden="false" customHeight="false" outlineLevel="0" collapsed="false">
      <c r="A507" s="142"/>
      <c r="B507" s="147"/>
      <c r="C507" s="148"/>
      <c r="D507" s="148"/>
      <c r="E507" s="148"/>
      <c r="F507" s="148"/>
      <c r="G507" s="64"/>
      <c r="H507" s="55"/>
      <c r="I507" s="55"/>
    </row>
    <row r="508" customFormat="false" ht="12.75" hidden="false" customHeight="false" outlineLevel="0" collapsed="false">
      <c r="A508" s="148"/>
      <c r="B508" s="146"/>
      <c r="C508" s="66"/>
      <c r="D508" s="66"/>
      <c r="E508" s="66"/>
      <c r="F508" s="66"/>
      <c r="G508" s="66"/>
      <c r="H508" s="55"/>
      <c r="I508" s="55"/>
    </row>
    <row r="509" customFormat="false" ht="10.5" hidden="false" customHeight="false" outlineLevel="0" collapsed="false">
      <c r="A509" s="66"/>
      <c r="B509" s="147"/>
      <c r="C509" s="66"/>
      <c r="D509" s="66"/>
      <c r="E509" s="66"/>
      <c r="F509" s="66"/>
      <c r="G509" s="66"/>
      <c r="H509" s="55"/>
      <c r="I509" s="55"/>
    </row>
    <row r="510" customFormat="false" ht="12" hidden="false" customHeight="false" outlineLevel="0" collapsed="false">
      <c r="A510" s="66"/>
      <c r="B510" s="142"/>
      <c r="C510" s="66"/>
      <c r="D510" s="66"/>
      <c r="E510" s="66"/>
      <c r="F510" s="66"/>
      <c r="G510" s="66"/>
      <c r="H510" s="55"/>
      <c r="I510" s="55"/>
    </row>
    <row r="511" customFormat="false" ht="12.75" hidden="false" customHeight="false" outlineLevel="0" collapsed="false">
      <c r="A511" s="66"/>
      <c r="B511" s="148"/>
      <c r="C511" s="66"/>
      <c r="D511" s="66"/>
      <c r="E511" s="66"/>
      <c r="F511" s="66"/>
      <c r="G511" s="66"/>
      <c r="H511" s="55"/>
      <c r="I511" s="55"/>
    </row>
    <row r="512" customFormat="false" ht="10.5" hidden="false" customHeight="false" outlineLevel="0" collapsed="false">
      <c r="A512" s="66"/>
      <c r="B512" s="66"/>
      <c r="C512" s="66"/>
      <c r="D512" s="66"/>
      <c r="E512" s="66"/>
      <c r="F512" s="66"/>
      <c r="G512" s="66"/>
      <c r="H512" s="55"/>
      <c r="I512" s="55"/>
    </row>
    <row r="513" customFormat="false" ht="10.5" hidden="false" customHeight="false" outlineLevel="0" collapsed="false">
      <c r="A513" s="66"/>
      <c r="B513" s="66"/>
      <c r="C513" s="66"/>
      <c r="D513" s="66"/>
      <c r="E513" s="66"/>
      <c r="F513" s="67"/>
      <c r="G513" s="66"/>
      <c r="H513" s="55"/>
      <c r="I513" s="55"/>
    </row>
    <row r="514" customFormat="false" ht="10.5" hidden="false" customHeight="false" outlineLevel="0" collapsed="false">
      <c r="A514" s="66"/>
      <c r="B514" s="66"/>
      <c r="C514" s="66"/>
      <c r="D514" s="66"/>
      <c r="E514" s="66"/>
      <c r="F514" s="67"/>
      <c r="G514" s="66"/>
      <c r="H514" s="55"/>
      <c r="I514" s="55"/>
    </row>
    <row r="515" customFormat="false" ht="10.5" hidden="false" customHeight="false" outlineLevel="0" collapsed="false">
      <c r="A515" s="66"/>
      <c r="B515" s="154"/>
      <c r="C515" s="66"/>
      <c r="D515" s="66"/>
      <c r="E515" s="66"/>
      <c r="F515" s="67"/>
      <c r="G515" s="66"/>
      <c r="H515" s="55"/>
      <c r="I515" s="55"/>
    </row>
    <row r="516" customFormat="false" ht="10.5" hidden="false" customHeight="false" outlineLevel="0" collapsed="false">
      <c r="A516" s="66"/>
      <c r="B516" s="66"/>
      <c r="C516" s="66"/>
      <c r="D516" s="66"/>
      <c r="E516" s="66"/>
      <c r="F516" s="67"/>
      <c r="G516" s="66"/>
      <c r="H516" s="55"/>
      <c r="I516" s="55"/>
    </row>
    <row r="517" customFormat="false" ht="10.5" hidden="false" customHeight="false" outlineLevel="0" collapsed="false">
      <c r="A517" s="66"/>
      <c r="B517" s="155"/>
      <c r="C517" s="66"/>
      <c r="D517" s="66"/>
      <c r="E517" s="66"/>
      <c r="F517" s="67"/>
      <c r="G517" s="66"/>
      <c r="H517" s="55"/>
      <c r="I517" s="55"/>
    </row>
    <row r="518" customFormat="false" ht="10.5" hidden="false" customHeight="false" outlineLevel="0" collapsed="false">
      <c r="A518" s="66"/>
      <c r="B518" s="155"/>
      <c r="C518" s="66"/>
      <c r="D518" s="66"/>
      <c r="E518" s="66"/>
      <c r="F518" s="67"/>
      <c r="G518" s="66"/>
      <c r="H518" s="55"/>
      <c r="I518" s="55"/>
    </row>
    <row r="519" customFormat="false" ht="10.5" hidden="false" customHeight="false" outlineLevel="0" collapsed="false">
      <c r="A519" s="66"/>
      <c r="B519" s="155"/>
      <c r="C519" s="66"/>
      <c r="D519" s="66"/>
      <c r="E519" s="66"/>
      <c r="F519" s="67"/>
      <c r="G519" s="66"/>
      <c r="H519" s="55"/>
      <c r="I519" s="55"/>
    </row>
    <row r="520" customFormat="false" ht="10.5" hidden="false" customHeight="false" outlineLevel="0" collapsed="false">
      <c r="A520" s="66"/>
      <c r="B520" s="155"/>
      <c r="C520" s="66"/>
      <c r="D520" s="66"/>
      <c r="E520" s="66"/>
      <c r="F520" s="66"/>
      <c r="G520" s="66"/>
      <c r="H520" s="55"/>
      <c r="I520" s="55"/>
    </row>
    <row r="521" customFormat="false" ht="10.5" hidden="false" customHeight="false" outlineLevel="0" collapsed="false">
      <c r="A521" s="66"/>
      <c r="B521" s="156"/>
      <c r="C521" s="66"/>
      <c r="D521" s="66"/>
      <c r="E521" s="66"/>
      <c r="F521" s="66"/>
      <c r="G521" s="66"/>
      <c r="H521" s="55"/>
      <c r="I521" s="55"/>
    </row>
    <row r="522" customFormat="false" ht="10.5" hidden="false" customHeight="false" outlineLevel="0" collapsed="false">
      <c r="A522" s="66"/>
      <c r="B522" s="157"/>
      <c r="C522" s="66"/>
      <c r="D522" s="66"/>
      <c r="E522" s="66"/>
      <c r="F522" s="66"/>
      <c r="G522" s="66"/>
      <c r="H522" s="55"/>
      <c r="I522" s="55"/>
    </row>
    <row r="523" customFormat="false" ht="10.5" hidden="false" customHeight="false" outlineLevel="0" collapsed="false">
      <c r="A523" s="66"/>
      <c r="B523" s="156"/>
      <c r="C523" s="66"/>
      <c r="D523" s="66"/>
      <c r="E523" s="66"/>
      <c r="F523" s="66"/>
      <c r="G523" s="66"/>
      <c r="H523" s="55"/>
      <c r="I523" s="55"/>
    </row>
    <row r="524" customFormat="false" ht="10.5" hidden="false" customHeight="false" outlineLevel="0" collapsed="false">
      <c r="A524" s="66"/>
      <c r="B524" s="66"/>
      <c r="C524" s="66"/>
      <c r="D524" s="66"/>
      <c r="E524" s="66"/>
      <c r="F524" s="66"/>
      <c r="G524" s="66"/>
      <c r="H524" s="55"/>
      <c r="I524" s="55"/>
    </row>
    <row r="525" customFormat="false" ht="10.5" hidden="false" customHeight="false" outlineLevel="0" collapsed="false">
      <c r="A525" s="66"/>
      <c r="B525" s="66"/>
      <c r="C525" s="66"/>
      <c r="D525" s="66"/>
      <c r="E525" s="66"/>
      <c r="F525" s="66"/>
      <c r="G525" s="66"/>
      <c r="H525" s="55"/>
      <c r="I525" s="55"/>
    </row>
    <row r="526" customFormat="false" ht="10.5" hidden="false" customHeight="false" outlineLevel="0" collapsed="false">
      <c r="A526" s="66"/>
      <c r="B526" s="66"/>
      <c r="C526" s="61"/>
      <c r="D526" s="62"/>
      <c r="E526" s="62"/>
      <c r="F526" s="62"/>
      <c r="G526" s="62"/>
      <c r="H526" s="55"/>
      <c r="I526" s="55"/>
    </row>
    <row r="527" customFormat="false" ht="15.75" hidden="false" customHeight="false" outlineLevel="0" collapsed="false">
      <c r="A527" s="149"/>
      <c r="B527" s="66"/>
      <c r="C527" s="61"/>
      <c r="D527" s="62"/>
      <c r="E527" s="62"/>
      <c r="F527" s="62"/>
      <c r="G527" s="62"/>
      <c r="H527" s="55"/>
      <c r="I527" s="55"/>
    </row>
    <row r="528" customFormat="false" ht="15.75" hidden="false" customHeight="false" outlineLevel="0" collapsed="false">
      <c r="A528" s="150"/>
      <c r="B528" s="66"/>
      <c r="C528" s="61"/>
      <c r="D528" s="62"/>
      <c r="E528" s="62"/>
      <c r="F528" s="62"/>
      <c r="G528" s="62"/>
      <c r="H528" s="55"/>
      <c r="I528" s="55"/>
    </row>
    <row r="529" customFormat="false" ht="12.75" hidden="false" customHeight="false" outlineLevel="0" collapsed="false">
      <c r="A529" s="143"/>
      <c r="B529" s="66"/>
      <c r="C529" s="61"/>
      <c r="D529" s="62"/>
      <c r="E529" s="62"/>
      <c r="F529" s="62"/>
      <c r="G529" s="62"/>
      <c r="H529" s="55"/>
      <c r="I529" s="55"/>
    </row>
    <row r="530" customFormat="false" ht="15.75" hidden="false" customHeight="false" outlineLevel="0" collapsed="false">
      <c r="A530" s="144"/>
      <c r="B530" s="151"/>
      <c r="C530" s="61"/>
      <c r="D530" s="62"/>
      <c r="E530" s="62"/>
      <c r="F530" s="62"/>
      <c r="G530" s="62"/>
      <c r="H530" s="55"/>
      <c r="I530" s="55"/>
    </row>
    <row r="531" customFormat="false" ht="15.75" hidden="false" customHeight="false" outlineLevel="0" collapsed="false">
      <c r="A531" s="137"/>
      <c r="B531" s="135"/>
      <c r="C531" s="61"/>
      <c r="D531" s="62"/>
      <c r="E531" s="62"/>
      <c r="F531" s="62"/>
      <c r="G531" s="62"/>
      <c r="H531" s="55"/>
      <c r="I531" s="55"/>
    </row>
    <row r="532" customFormat="false" ht="12.75" hidden="false" customHeight="false" outlineLevel="0" collapsed="false">
      <c r="A532" s="139"/>
      <c r="B532" s="65"/>
      <c r="C532" s="61"/>
      <c r="D532" s="62"/>
      <c r="E532" s="62"/>
      <c r="F532" s="62"/>
      <c r="G532" s="62"/>
      <c r="H532" s="55"/>
      <c r="I532" s="55"/>
    </row>
    <row r="533" customFormat="false" ht="12.75" hidden="false" customHeight="false" outlineLevel="0" collapsed="false">
      <c r="A533" s="137"/>
      <c r="B533" s="145"/>
      <c r="C533" s="61"/>
      <c r="D533" s="62"/>
      <c r="E533" s="62"/>
      <c r="F533" s="62"/>
      <c r="G533" s="62"/>
      <c r="H533" s="55"/>
      <c r="I533" s="55"/>
    </row>
    <row r="534" customFormat="false" ht="10.5" hidden="false" customHeight="false" outlineLevel="0" collapsed="false">
      <c r="A534" s="139"/>
      <c r="B534" s="140"/>
      <c r="C534" s="41"/>
      <c r="D534" s="62"/>
      <c r="E534" s="62"/>
      <c r="F534" s="62"/>
      <c r="G534" s="62"/>
      <c r="H534" s="55"/>
      <c r="I534" s="55"/>
    </row>
    <row r="535" customFormat="false" ht="10.5" hidden="false" customHeight="false" outlineLevel="0" collapsed="false">
      <c r="A535" s="137"/>
      <c r="B535" s="141"/>
      <c r="C535" s="61"/>
      <c r="D535" s="62"/>
      <c r="E535" s="62"/>
      <c r="F535" s="62"/>
      <c r="G535" s="62"/>
      <c r="H535" s="55"/>
      <c r="I535" s="55"/>
    </row>
    <row r="536" customFormat="false" ht="10.5" hidden="false" customHeight="false" outlineLevel="0" collapsed="false">
      <c r="A536" s="139"/>
      <c r="B536" s="146"/>
      <c r="C536" s="61"/>
      <c r="D536" s="62"/>
      <c r="E536" s="62"/>
      <c r="F536" s="62"/>
      <c r="G536" s="62"/>
      <c r="H536" s="55"/>
      <c r="I536" s="55"/>
    </row>
    <row r="537" customFormat="false" ht="10.5" hidden="false" customHeight="false" outlineLevel="0" collapsed="false">
      <c r="A537" s="137"/>
      <c r="B537" s="147"/>
      <c r="C537" s="61"/>
      <c r="D537" s="62"/>
      <c r="E537" s="62"/>
      <c r="F537" s="62"/>
      <c r="G537" s="62"/>
      <c r="H537" s="55"/>
      <c r="I537" s="55"/>
    </row>
    <row r="538" customFormat="false" ht="10.5" hidden="false" customHeight="false" outlineLevel="0" collapsed="false">
      <c r="A538" s="139"/>
      <c r="B538" s="152"/>
      <c r="C538" s="61"/>
      <c r="D538" s="62"/>
      <c r="E538" s="62"/>
      <c r="F538" s="62"/>
      <c r="G538" s="62"/>
      <c r="H538" s="55"/>
      <c r="I538" s="55"/>
    </row>
    <row r="539" customFormat="false" ht="10.5" hidden="false" customHeight="false" outlineLevel="0" collapsed="false">
      <c r="A539" s="137"/>
      <c r="B539" s="153"/>
      <c r="C539" s="61"/>
      <c r="D539" s="62"/>
      <c r="E539" s="62"/>
      <c r="F539" s="62"/>
      <c r="G539" s="62"/>
      <c r="H539" s="55"/>
      <c r="I539" s="55"/>
    </row>
    <row r="540" customFormat="false" ht="10.5" hidden="false" customHeight="false" outlineLevel="0" collapsed="false">
      <c r="A540" s="139"/>
      <c r="B540" s="140"/>
      <c r="C540" s="61"/>
      <c r="D540" s="62"/>
      <c r="E540" s="62"/>
      <c r="F540" s="62"/>
      <c r="G540" s="62"/>
      <c r="H540" s="55"/>
      <c r="I540" s="55"/>
    </row>
    <row r="541" customFormat="false" ht="10.5" hidden="false" customHeight="false" outlineLevel="0" collapsed="false">
      <c r="A541" s="137"/>
      <c r="B541" s="141"/>
      <c r="C541" s="61"/>
      <c r="D541" s="62"/>
      <c r="E541" s="62"/>
      <c r="F541" s="62"/>
      <c r="G541" s="62"/>
      <c r="H541" s="55"/>
      <c r="I541" s="55"/>
    </row>
    <row r="542" customFormat="false" ht="10.5" hidden="false" customHeight="false" outlineLevel="0" collapsed="false">
      <c r="A542" s="139"/>
      <c r="B542" s="146"/>
      <c r="C542" s="41"/>
      <c r="D542" s="62"/>
      <c r="E542" s="62"/>
      <c r="F542" s="62"/>
      <c r="G542" s="62"/>
      <c r="H542" s="55"/>
      <c r="I542" s="55"/>
    </row>
    <row r="543" customFormat="false" ht="10.5" hidden="false" customHeight="false" outlineLevel="0" collapsed="false">
      <c r="A543" s="137"/>
      <c r="B543" s="147"/>
      <c r="C543" s="61"/>
      <c r="D543" s="62"/>
      <c r="E543" s="62"/>
      <c r="F543" s="62"/>
      <c r="G543" s="62"/>
      <c r="H543" s="55"/>
      <c r="I543" s="55"/>
    </row>
    <row r="544" customFormat="false" ht="12.75" hidden="false" customHeight="false" outlineLevel="0" collapsed="false">
      <c r="A544" s="139"/>
      <c r="B544" s="152"/>
      <c r="C544" s="158"/>
      <c r="D544" s="158"/>
      <c r="E544" s="158"/>
      <c r="F544" s="158"/>
      <c r="G544" s="159"/>
      <c r="H544" s="55"/>
      <c r="I544" s="55"/>
    </row>
    <row r="545" customFormat="false" ht="12.75" hidden="false" customHeight="false" outlineLevel="0" collapsed="false">
      <c r="A545" s="158"/>
      <c r="B545" s="153"/>
      <c r="C545" s="158"/>
      <c r="D545" s="158"/>
      <c r="E545" s="158"/>
      <c r="F545" s="158"/>
      <c r="G545" s="159"/>
      <c r="H545" s="55"/>
      <c r="I545" s="55"/>
    </row>
    <row r="546" customFormat="false" ht="12.75" hidden="false" customHeight="false" outlineLevel="0" collapsed="false">
      <c r="A546" s="158"/>
      <c r="B546" s="160"/>
      <c r="C546" s="158"/>
      <c r="D546" s="158"/>
      <c r="E546" s="158"/>
      <c r="F546" s="158"/>
      <c r="G546" s="159"/>
      <c r="H546" s="55"/>
      <c r="I546" s="55"/>
    </row>
    <row r="547" customFormat="false" ht="12.75" hidden="false" customHeight="false" outlineLevel="0" collapsed="false">
      <c r="A547" s="158"/>
      <c r="B547" s="161"/>
      <c r="C547" s="158"/>
      <c r="D547" s="158"/>
      <c r="E547" s="158"/>
      <c r="F547" s="158"/>
      <c r="G547" s="159"/>
      <c r="H547" s="55"/>
      <c r="I547" s="55"/>
    </row>
    <row r="548" customFormat="false" ht="12.75" hidden="false" customHeight="false" outlineLevel="0" collapsed="false">
      <c r="A548" s="158"/>
      <c r="B548" s="158"/>
      <c r="C548" s="158"/>
      <c r="D548" s="158"/>
      <c r="E548" s="158"/>
      <c r="F548" s="158"/>
      <c r="G548" s="159"/>
      <c r="H548" s="55"/>
      <c r="I548" s="55"/>
    </row>
    <row r="549" customFormat="false" ht="12.75" hidden="false" customHeight="false" outlineLevel="0" collapsed="false">
      <c r="A549" s="158"/>
      <c r="B549" s="158"/>
      <c r="C549" s="61"/>
      <c r="D549" s="62"/>
      <c r="E549" s="62"/>
      <c r="F549" s="62"/>
      <c r="G549" s="62"/>
      <c r="H549" s="55"/>
      <c r="I549" s="55"/>
    </row>
    <row r="550" customFormat="false" ht="12.75" hidden="false" customHeight="false" outlineLevel="0" collapsed="false">
      <c r="A550" s="143"/>
      <c r="B550" s="158"/>
      <c r="C550" s="61"/>
      <c r="D550" s="62"/>
      <c r="E550" s="62"/>
      <c r="F550" s="62"/>
      <c r="G550" s="62"/>
      <c r="H550" s="55"/>
      <c r="I550" s="55"/>
    </row>
    <row r="551" customFormat="false" ht="12.75" hidden="false" customHeight="false" outlineLevel="0" collapsed="false">
      <c r="A551" s="144"/>
      <c r="B551" s="158"/>
      <c r="C551" s="61"/>
      <c r="D551" s="62"/>
      <c r="E551" s="62"/>
      <c r="F551" s="62"/>
      <c r="G551" s="62"/>
      <c r="H551" s="55"/>
      <c r="I551" s="55"/>
    </row>
    <row r="552" customFormat="false" ht="12.75" hidden="false" customHeight="false" outlineLevel="0" collapsed="false">
      <c r="A552" s="137"/>
      <c r="B552" s="158"/>
      <c r="C552" s="61"/>
      <c r="D552" s="62"/>
      <c r="E552" s="62"/>
      <c r="F552" s="62"/>
      <c r="G552" s="62"/>
      <c r="H552" s="55"/>
      <c r="I552" s="55"/>
    </row>
    <row r="553" customFormat="false" ht="12.75" hidden="false" customHeight="false" outlineLevel="0" collapsed="false">
      <c r="A553" s="139"/>
      <c r="B553" s="65"/>
      <c r="C553" s="61"/>
      <c r="D553" s="62"/>
      <c r="E553" s="62"/>
      <c r="F553" s="62"/>
      <c r="G553" s="62"/>
      <c r="H553" s="55"/>
      <c r="I553" s="55"/>
    </row>
    <row r="554" customFormat="false" ht="12.75" hidden="false" customHeight="false" outlineLevel="0" collapsed="false">
      <c r="A554" s="137"/>
      <c r="B554" s="145"/>
      <c r="C554" s="61"/>
      <c r="D554" s="62"/>
      <c r="E554" s="62"/>
      <c r="F554" s="62"/>
      <c r="G554" s="62"/>
      <c r="H554" s="55"/>
      <c r="I554" s="55"/>
    </row>
    <row r="555" customFormat="false" ht="10.5" hidden="false" customHeight="false" outlineLevel="0" collapsed="false">
      <c r="A555" s="139"/>
      <c r="B555" s="140"/>
      <c r="C555" s="41"/>
      <c r="D555" s="62"/>
      <c r="E555" s="62"/>
      <c r="F555" s="62"/>
      <c r="G555" s="62"/>
      <c r="H555" s="55"/>
      <c r="I555" s="55"/>
    </row>
    <row r="556" customFormat="false" ht="10.5" hidden="false" customHeight="false" outlineLevel="0" collapsed="false">
      <c r="A556" s="137"/>
      <c r="B556" s="141"/>
      <c r="C556" s="61"/>
      <c r="D556" s="62"/>
      <c r="E556" s="62"/>
      <c r="F556" s="62"/>
      <c r="G556" s="62"/>
      <c r="H556" s="55"/>
      <c r="I556" s="55"/>
    </row>
    <row r="557" customFormat="false" ht="10.5" hidden="false" customHeight="false" outlineLevel="0" collapsed="false">
      <c r="A557" s="139"/>
      <c r="B557" s="146"/>
      <c r="C557" s="61"/>
      <c r="D557" s="62"/>
      <c r="E557" s="62"/>
      <c r="F557" s="62"/>
      <c r="G557" s="62"/>
      <c r="H557" s="55"/>
      <c r="I557" s="55"/>
    </row>
    <row r="558" customFormat="false" ht="10.5" hidden="false" customHeight="false" outlineLevel="0" collapsed="false">
      <c r="A558" s="137"/>
      <c r="B558" s="147"/>
      <c r="C558" s="61"/>
      <c r="D558" s="62"/>
      <c r="E558" s="62"/>
      <c r="F558" s="62"/>
      <c r="G558" s="62"/>
      <c r="H558" s="55"/>
      <c r="I558" s="55"/>
    </row>
    <row r="559" customFormat="false" ht="10.5" hidden="false" customHeight="false" outlineLevel="0" collapsed="false">
      <c r="A559" s="139"/>
      <c r="B559" s="152"/>
      <c r="C559" s="61"/>
      <c r="D559" s="62"/>
      <c r="E559" s="62"/>
      <c r="F559" s="62"/>
      <c r="G559" s="62"/>
      <c r="H559" s="55"/>
      <c r="I559" s="55"/>
    </row>
    <row r="560" customFormat="false" ht="10.5" hidden="false" customHeight="false" outlineLevel="0" collapsed="false">
      <c r="A560" s="137"/>
      <c r="B560" s="153"/>
      <c r="C560" s="61"/>
      <c r="D560" s="62"/>
      <c r="E560" s="62"/>
      <c r="F560" s="62"/>
      <c r="G560" s="62"/>
      <c r="H560" s="55"/>
      <c r="I560" s="55"/>
    </row>
    <row r="561" customFormat="false" ht="10.5" hidden="false" customHeight="false" outlineLevel="0" collapsed="false">
      <c r="A561" s="139"/>
      <c r="B561" s="140"/>
      <c r="C561" s="61"/>
      <c r="D561" s="62"/>
      <c r="E561" s="62"/>
      <c r="F561" s="62"/>
      <c r="G561" s="62"/>
      <c r="H561" s="55"/>
      <c r="I561" s="55"/>
    </row>
    <row r="562" customFormat="false" ht="10.5" hidden="false" customHeight="false" outlineLevel="0" collapsed="false">
      <c r="A562" s="137"/>
      <c r="B562" s="141"/>
      <c r="C562" s="61"/>
      <c r="D562" s="62"/>
      <c r="E562" s="62"/>
      <c r="F562" s="62"/>
      <c r="G562" s="62"/>
      <c r="H562" s="55"/>
      <c r="I562" s="55"/>
    </row>
    <row r="563" customFormat="false" ht="10.5" hidden="false" customHeight="false" outlineLevel="0" collapsed="false">
      <c r="A563" s="139"/>
      <c r="B563" s="146"/>
      <c r="C563" s="41"/>
      <c r="D563" s="62"/>
      <c r="E563" s="62"/>
      <c r="F563" s="62"/>
      <c r="G563" s="62"/>
      <c r="H563" s="55"/>
      <c r="I563" s="55"/>
    </row>
    <row r="564" customFormat="false" ht="10.5" hidden="false" customHeight="false" outlineLevel="0" collapsed="false">
      <c r="A564" s="137"/>
      <c r="B564" s="147"/>
      <c r="C564" s="61"/>
      <c r="D564" s="62"/>
      <c r="E564" s="62"/>
      <c r="F564" s="62"/>
      <c r="G564" s="62"/>
      <c r="H564" s="55"/>
      <c r="I564" s="55"/>
    </row>
    <row r="565" customFormat="false" ht="12.75" hidden="false" customHeight="false" outlineLevel="0" collapsed="false">
      <c r="A565" s="139"/>
      <c r="B565" s="152"/>
      <c r="C565" s="158"/>
      <c r="D565" s="158"/>
      <c r="E565" s="158"/>
      <c r="F565" s="158"/>
      <c r="G565" s="159"/>
      <c r="H565" s="55"/>
    </row>
    <row r="566" customFormat="false" ht="12.75" hidden="false" customHeight="false" outlineLevel="0" collapsed="false">
      <c r="A566" s="158"/>
      <c r="B566" s="153"/>
      <c r="C566" s="158"/>
      <c r="D566" s="158"/>
      <c r="E566" s="158"/>
      <c r="F566" s="158"/>
      <c r="G566" s="159"/>
      <c r="H566" s="55"/>
    </row>
    <row r="567" customFormat="false" ht="12.75" hidden="false" customHeight="false" outlineLevel="0" collapsed="false">
      <c r="A567" s="158"/>
      <c r="B567" s="160"/>
      <c r="C567" s="158"/>
      <c r="D567" s="158"/>
      <c r="E567" s="158"/>
      <c r="F567" s="158"/>
      <c r="G567" s="159"/>
      <c r="H567" s="55"/>
    </row>
    <row r="568" customFormat="false" ht="12.75" hidden="false" customHeight="false" outlineLevel="0" collapsed="false">
      <c r="A568" s="158"/>
      <c r="B568" s="161"/>
      <c r="C568" s="158"/>
      <c r="D568" s="158"/>
      <c r="E568" s="158"/>
      <c r="F568" s="158"/>
      <c r="G568" s="159"/>
      <c r="H568" s="55"/>
    </row>
    <row r="569" customFormat="false" ht="12.75" hidden="false" customHeight="false" outlineLevel="0" collapsed="false">
      <c r="A569" s="158"/>
      <c r="B569" s="158"/>
      <c r="C569" s="61"/>
      <c r="D569" s="62"/>
      <c r="E569" s="62"/>
      <c r="F569" s="62"/>
      <c r="G569" s="62"/>
      <c r="H569" s="55"/>
    </row>
    <row r="570" customFormat="false" ht="12.75" hidden="false" customHeight="false" outlineLevel="0" collapsed="false">
      <c r="A570" s="143"/>
      <c r="B570" s="158"/>
      <c r="C570" s="61"/>
      <c r="D570" s="62"/>
      <c r="E570" s="62"/>
      <c r="F570" s="62"/>
      <c r="G570" s="62"/>
      <c r="H570" s="55"/>
    </row>
    <row r="571" customFormat="false" ht="12.75" hidden="false" customHeight="false" outlineLevel="0" collapsed="false">
      <c r="A571" s="144"/>
      <c r="B571" s="158"/>
      <c r="C571" s="61"/>
      <c r="D571" s="62"/>
      <c r="E571" s="62"/>
      <c r="F571" s="62"/>
      <c r="G571" s="62"/>
      <c r="H571" s="55"/>
    </row>
    <row r="572" customFormat="false" ht="12.75" hidden="false" customHeight="false" outlineLevel="0" collapsed="false">
      <c r="A572" s="137"/>
      <c r="B572" s="158"/>
      <c r="C572" s="61"/>
      <c r="D572" s="62"/>
      <c r="E572" s="62"/>
      <c r="F572" s="62"/>
      <c r="G572" s="62"/>
      <c r="H572" s="55"/>
    </row>
    <row r="573" customFormat="false" ht="12.75" hidden="false" customHeight="false" outlineLevel="0" collapsed="false">
      <c r="A573" s="139"/>
      <c r="B573" s="65"/>
      <c r="C573" s="61"/>
      <c r="D573" s="62"/>
      <c r="E573" s="62"/>
      <c r="F573" s="62"/>
      <c r="G573" s="62"/>
      <c r="H573" s="55"/>
    </row>
    <row r="574" customFormat="false" ht="12.75" hidden="false" customHeight="false" outlineLevel="0" collapsed="false">
      <c r="A574" s="137"/>
      <c r="B574" s="145"/>
      <c r="C574" s="61"/>
      <c r="D574" s="62"/>
      <c r="E574" s="62"/>
      <c r="F574" s="62"/>
      <c r="G574" s="62"/>
      <c r="H574" s="55"/>
    </row>
    <row r="575" customFormat="false" ht="10.5" hidden="false" customHeight="false" outlineLevel="0" collapsed="false">
      <c r="A575" s="139"/>
      <c r="B575" s="140"/>
      <c r="C575" s="41"/>
      <c r="D575" s="62"/>
      <c r="E575" s="62"/>
      <c r="F575" s="62"/>
      <c r="G575" s="62"/>
      <c r="H575" s="55"/>
    </row>
    <row r="576" customFormat="false" ht="10.5" hidden="false" customHeight="false" outlineLevel="0" collapsed="false">
      <c r="A576" s="137"/>
      <c r="B576" s="141"/>
      <c r="C576" s="61"/>
      <c r="D576" s="62"/>
      <c r="E576" s="62"/>
      <c r="F576" s="62"/>
      <c r="G576" s="62"/>
      <c r="H576" s="55"/>
    </row>
    <row r="577" customFormat="false" ht="10.5" hidden="false" customHeight="false" outlineLevel="0" collapsed="false">
      <c r="A577" s="139"/>
      <c r="B577" s="146"/>
      <c r="C577" s="61"/>
      <c r="D577" s="62"/>
      <c r="E577" s="62"/>
      <c r="F577" s="62"/>
      <c r="G577" s="62"/>
      <c r="H577" s="55"/>
    </row>
    <row r="578" customFormat="false" ht="10.5" hidden="false" customHeight="false" outlineLevel="0" collapsed="false">
      <c r="A578" s="137"/>
      <c r="B578" s="147"/>
      <c r="C578" s="61"/>
      <c r="D578" s="62"/>
      <c r="E578" s="62"/>
      <c r="F578" s="62"/>
      <c r="G578" s="62"/>
      <c r="H578" s="55"/>
    </row>
    <row r="579" customFormat="false" ht="10.5" hidden="false" customHeight="false" outlineLevel="0" collapsed="false">
      <c r="A579" s="139"/>
      <c r="B579" s="152"/>
      <c r="C579" s="61"/>
      <c r="D579" s="62"/>
      <c r="E579" s="62"/>
      <c r="F579" s="62"/>
      <c r="G579" s="62"/>
      <c r="H579" s="55"/>
    </row>
    <row r="580" customFormat="false" ht="10.5" hidden="false" customHeight="false" outlineLevel="0" collapsed="false">
      <c r="A580" s="137"/>
      <c r="B580" s="153"/>
      <c r="C580" s="61"/>
      <c r="D580" s="62"/>
      <c r="E580" s="62"/>
      <c r="F580" s="62"/>
      <c r="G580" s="62"/>
      <c r="H580" s="55"/>
    </row>
    <row r="581" customFormat="false" ht="10.5" hidden="false" customHeight="false" outlineLevel="0" collapsed="false">
      <c r="A581" s="139"/>
      <c r="B581" s="140"/>
      <c r="C581" s="61"/>
      <c r="D581" s="62"/>
      <c r="E581" s="62"/>
      <c r="F581" s="62"/>
      <c r="G581" s="62"/>
      <c r="H581" s="55"/>
    </row>
    <row r="582" customFormat="false" ht="10.5" hidden="false" customHeight="false" outlineLevel="0" collapsed="false">
      <c r="A582" s="137"/>
      <c r="B582" s="141"/>
      <c r="C582" s="61"/>
      <c r="D582" s="62"/>
      <c r="E582" s="62"/>
      <c r="F582" s="62"/>
      <c r="G582" s="62"/>
      <c r="H582" s="55"/>
    </row>
    <row r="583" customFormat="false" ht="10.5" hidden="false" customHeight="false" outlineLevel="0" collapsed="false">
      <c r="A583" s="139"/>
      <c r="B583" s="146"/>
      <c r="C583" s="41"/>
      <c r="D583" s="62"/>
      <c r="E583" s="62"/>
      <c r="F583" s="62"/>
      <c r="G583" s="62"/>
      <c r="H583" s="55"/>
    </row>
    <row r="584" customFormat="false" ht="10.5" hidden="false" customHeight="false" outlineLevel="0" collapsed="false">
      <c r="A584" s="137"/>
      <c r="B584" s="147"/>
      <c r="C584" s="61"/>
      <c r="D584" s="62"/>
      <c r="E584" s="62"/>
      <c r="F584" s="62"/>
      <c r="G584" s="62"/>
      <c r="H584" s="55"/>
    </row>
    <row r="585" customFormat="false" ht="12.75" hidden="false" customHeight="false" outlineLevel="0" collapsed="false">
      <c r="A585" s="139"/>
      <c r="B585" s="152"/>
      <c r="C585" s="158"/>
      <c r="D585" s="158"/>
      <c r="E585" s="158"/>
      <c r="F585" s="158"/>
      <c r="G585" s="159"/>
      <c r="H585" s="55"/>
    </row>
    <row r="586" customFormat="false" ht="12.75" hidden="false" customHeight="false" outlineLevel="0" collapsed="false">
      <c r="A586" s="158"/>
      <c r="B586" s="153"/>
      <c r="C586" s="158"/>
      <c r="D586" s="158"/>
      <c r="E586" s="158"/>
      <c r="F586" s="158"/>
      <c r="G586" s="159"/>
      <c r="H586" s="55"/>
    </row>
    <row r="587" customFormat="false" ht="12.75" hidden="false" customHeight="false" outlineLevel="0" collapsed="false">
      <c r="A587" s="158"/>
      <c r="B587" s="160"/>
      <c r="C587" s="158"/>
      <c r="D587" s="158"/>
      <c r="E587" s="158"/>
      <c r="F587" s="158"/>
      <c r="G587" s="159"/>
      <c r="H587" s="55"/>
    </row>
    <row r="588" customFormat="false" ht="12.75" hidden="false" customHeight="false" outlineLevel="0" collapsed="false">
      <c r="A588" s="158"/>
      <c r="B588" s="161"/>
      <c r="C588" s="55"/>
      <c r="D588" s="55"/>
      <c r="E588" s="55"/>
      <c r="F588" s="55"/>
      <c r="G588" s="55"/>
      <c r="H588" s="55"/>
    </row>
    <row r="589" customFormat="false" ht="12.75" hidden="false" customHeight="false" outlineLevel="0" collapsed="false">
      <c r="A589" s="55"/>
      <c r="B589" s="158"/>
      <c r="C589" s="55"/>
      <c r="D589" s="55"/>
      <c r="E589" s="55"/>
      <c r="F589" s="55"/>
      <c r="G589" s="55"/>
      <c r="H589" s="55"/>
    </row>
    <row r="590" customFormat="false" ht="12.75" hidden="false" customHeight="false" outlineLevel="0" collapsed="false">
      <c r="A590" s="55"/>
      <c r="B590" s="158"/>
    </row>
    <row r="591" customFormat="false" ht="12.75" hidden="false" customHeight="false" outlineLevel="0" collapsed="false">
      <c r="B591" s="158"/>
    </row>
    <row r="592" customFormat="false" ht="10.5" hidden="false" customHeight="false" outlineLevel="0" collapsed="false">
      <c r="B592" s="55"/>
    </row>
    <row r="593" customFormat="false" ht="10.5" hidden="false" customHeight="false" outlineLevel="0" collapsed="false">
      <c r="B593" s="55"/>
    </row>
  </sheetData>
  <mergeCells count="11">
    <mergeCell ref="F1:G1"/>
    <mergeCell ref="A2:G2"/>
    <mergeCell ref="A3:G3"/>
    <mergeCell ref="A4:G4"/>
    <mergeCell ref="A5:G5"/>
    <mergeCell ref="A6:G6"/>
    <mergeCell ref="A7:G7"/>
    <mergeCell ref="B21:H21"/>
    <mergeCell ref="B113:F113"/>
    <mergeCell ref="B114:F114"/>
    <mergeCell ref="B115:F115"/>
  </mergeCells>
  <printOptions headings="false" gridLines="false" gridLinesSet="true" horizontalCentered="true" verticalCentered="false"/>
  <pageMargins left="0.229166666666667" right="0.0520833333333333" top="0.416666666666667" bottom="0.402777777777778" header="0.0625" footer="0"/>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&amp;L&amp;"Arial Narrow,Normal"24H01 - REAMENAGEMENT DU NIVEAU 1, 2 ET 3 DU BÂTIMENT D CITÉ ADMINISTRATIVE D'ANGERS - 49000 ANGERS&amp;R&amp;"Arial Narrow,Normal"Lot n°02. MENUISERIE INTERIEURE BOIS</oddHeader>
    <oddFooter>&amp;CPage &amp;P / &amp;N</oddFooter>
  </headerFooter>
  <rowBreaks count="2" manualBreakCount="2">
    <brk id="525" man="true" max="16383" min="0"/>
    <brk id="568" man="true" max="16383" min="0"/>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J576"/>
  <sheetViews>
    <sheetView showFormulas="false" showGridLines="true" showRowColHeaders="true" showZeros="false" rightToLeft="false" tabSelected="false" showOutlineSymbols="true" defaultGridColor="true" view="normal" topLeftCell="A1" colorId="64" zoomScale="138" zoomScaleNormal="138" zoomScalePageLayoutView="100" workbookViewId="0">
      <pane xSplit="0" ySplit="10" topLeftCell="A29" activePane="bottomLeft" state="frozen"/>
      <selection pane="topLeft" activeCell="A1" activeCellId="0" sqref="A1"/>
      <selection pane="bottomLeft" activeCell="G44" activeCellId="0" sqref="G44"/>
    </sheetView>
  </sheetViews>
  <sheetFormatPr defaultColWidth="9.9921875" defaultRowHeight="10.5" zeroHeight="false" outlineLevelRow="0" outlineLevelCol="0"/>
  <cols>
    <col collapsed="false" customWidth="true" hidden="false" outlineLevel="0" max="1" min="1" style="1" width="12.25"/>
    <col collapsed="false" customWidth="true" hidden="false" outlineLevel="0" max="2" min="2" style="1" width="70.76"/>
    <col collapsed="false" customWidth="true" hidden="false" outlineLevel="0" max="3" min="3" style="1" width="8.75"/>
    <col collapsed="false" customWidth="true" hidden="false" outlineLevel="0" max="5" min="4" style="1" width="10.51"/>
    <col collapsed="false" customWidth="true" hidden="false" outlineLevel="0" max="6" min="6" style="1" width="11.76"/>
    <col collapsed="false" customWidth="true" hidden="false" outlineLevel="0" max="7" min="7" style="1" width="12.25"/>
    <col collapsed="false" customWidth="true" hidden="false" outlineLevel="0" max="8" min="8" style="1" width="16.5"/>
    <col collapsed="false" customWidth="false" hidden="false" outlineLevel="0" max="1024" min="9" style="1" width="10"/>
  </cols>
  <sheetData>
    <row r="1" customFormat="false" ht="24" hidden="false" customHeight="false" outlineLevel="0" collapsed="false">
      <c r="A1" s="2"/>
      <c r="B1" s="3"/>
      <c r="C1" s="4"/>
      <c r="D1" s="4"/>
      <c r="E1" s="4"/>
      <c r="F1" s="5"/>
      <c r="G1" s="5"/>
    </row>
    <row r="2" customFormat="false" ht="18" hidden="false" customHeight="true" outlineLevel="0" collapsed="false">
      <c r="A2" s="6"/>
      <c r="B2" s="6"/>
      <c r="C2" s="6"/>
      <c r="D2" s="6"/>
      <c r="E2" s="6"/>
      <c r="F2" s="6"/>
      <c r="G2" s="6"/>
    </row>
    <row r="3" customFormat="false" ht="39" hidden="false" customHeight="true" outlineLevel="0" collapsed="false">
      <c r="A3" s="7" t="s">
        <v>0</v>
      </c>
      <c r="B3" s="7" t="s">
        <v>1</v>
      </c>
      <c r="C3" s="7"/>
      <c r="D3" s="7"/>
      <c r="E3" s="7"/>
      <c r="F3" s="7"/>
      <c r="G3" s="7"/>
    </row>
    <row r="4" customFormat="false" ht="18" hidden="false" customHeight="false" outlineLevel="0" collapsed="false">
      <c r="A4" s="8" t="s">
        <v>2</v>
      </c>
      <c r="B4" s="8"/>
      <c r="C4" s="8"/>
      <c r="D4" s="8"/>
      <c r="E4" s="8"/>
      <c r="F4" s="8"/>
      <c r="G4" s="8"/>
    </row>
    <row r="5" customFormat="false" ht="18" hidden="false" customHeight="true" outlineLevel="0" collapsed="false">
      <c r="A5" s="9"/>
      <c r="B5" s="9"/>
      <c r="C5" s="9"/>
      <c r="D5" s="9"/>
      <c r="E5" s="9"/>
      <c r="F5" s="9"/>
      <c r="G5" s="9"/>
    </row>
    <row r="6" customFormat="false" ht="18" hidden="false" customHeight="true" outlineLevel="0" collapsed="false">
      <c r="A6" s="10" t="s">
        <v>1</v>
      </c>
      <c r="B6" s="10" t="s">
        <v>3</v>
      </c>
      <c r="C6" s="10"/>
      <c r="D6" s="10"/>
      <c r="E6" s="10"/>
      <c r="F6" s="10"/>
      <c r="G6" s="10"/>
    </row>
    <row r="7" customFormat="false" ht="18.75" hidden="false" customHeight="true" outlineLevel="0" collapsed="false">
      <c r="A7" s="11" t="s">
        <v>222</v>
      </c>
      <c r="B7" s="11" t="s">
        <v>5</v>
      </c>
      <c r="C7" s="11"/>
      <c r="D7" s="11"/>
      <c r="E7" s="11"/>
      <c r="F7" s="11"/>
      <c r="G7" s="11"/>
    </row>
    <row r="8" customFormat="false" ht="10.5" hidden="false" customHeight="false" outlineLevel="0" collapsed="false">
      <c r="A8" s="12"/>
      <c r="B8" s="12"/>
      <c r="C8" s="12"/>
      <c r="D8" s="12"/>
      <c r="E8" s="12"/>
      <c r="F8" s="12"/>
      <c r="G8" s="12"/>
    </row>
    <row r="9" customFormat="false" ht="36" hidden="false" customHeight="false" outlineLevel="0" collapsed="false">
      <c r="A9" s="13"/>
      <c r="B9" s="14" t="s">
        <v>6</v>
      </c>
      <c r="C9" s="14" t="s">
        <v>7</v>
      </c>
      <c r="D9" s="15" t="s">
        <v>8</v>
      </c>
      <c r="E9" s="15" t="s">
        <v>9</v>
      </c>
      <c r="F9" s="14" t="s">
        <v>10</v>
      </c>
      <c r="G9" s="14" t="s">
        <v>11</v>
      </c>
      <c r="H9" s="15" t="s">
        <v>12</v>
      </c>
    </row>
    <row r="10" customFormat="false" ht="33.75" hidden="false" customHeight="false" outlineLevel="0" collapsed="false">
      <c r="A10" s="16" t="s">
        <v>223</v>
      </c>
      <c r="B10" s="17" t="s">
        <v>224</v>
      </c>
      <c r="C10" s="18"/>
      <c r="D10" s="19"/>
      <c r="E10" s="19"/>
      <c r="F10" s="19"/>
      <c r="G10" s="19"/>
      <c r="H10" s="20"/>
    </row>
    <row r="11" customFormat="false" ht="15.75" hidden="false" customHeight="false" outlineLevel="0" collapsed="false">
      <c r="A11" s="21"/>
      <c r="B11" s="22"/>
      <c r="C11" s="18"/>
      <c r="D11" s="19"/>
      <c r="E11" s="19"/>
      <c r="F11" s="19"/>
      <c r="G11" s="19"/>
      <c r="H11" s="25"/>
    </row>
    <row r="12" customFormat="false" ht="16.5" hidden="false" customHeight="false" outlineLevel="0" collapsed="false">
      <c r="A12" s="68"/>
      <c r="B12" s="27" t="s">
        <v>15</v>
      </c>
      <c r="C12" s="18"/>
      <c r="D12" s="69"/>
      <c r="E12" s="69"/>
      <c r="F12" s="69"/>
      <c r="G12" s="69"/>
      <c r="H12" s="25"/>
    </row>
    <row r="13" customFormat="false" ht="15.75" hidden="false" customHeight="false" outlineLevel="0" collapsed="false">
      <c r="A13" s="28"/>
      <c r="B13" s="29"/>
      <c r="C13" s="18"/>
      <c r="D13" s="69"/>
      <c r="E13" s="69"/>
      <c r="F13" s="69"/>
      <c r="G13" s="69"/>
      <c r="H13" s="25"/>
    </row>
    <row r="14" customFormat="false" ht="13.5" hidden="false" customHeight="false" outlineLevel="0" collapsed="false">
      <c r="A14" s="30"/>
      <c r="B14" s="31" t="s">
        <v>16</v>
      </c>
      <c r="C14" s="32" t="s">
        <v>17</v>
      </c>
      <c r="D14" s="69" t="n">
        <v>0</v>
      </c>
      <c r="E14" s="69"/>
      <c r="F14" s="69" t="n">
        <v>0</v>
      </c>
      <c r="G14" s="69" t="n">
        <v>0</v>
      </c>
      <c r="H14" s="25"/>
    </row>
    <row r="15" customFormat="false" ht="36" hidden="false" customHeight="false" outlineLevel="0" collapsed="false">
      <c r="A15" s="33"/>
      <c r="B15" s="34" t="s">
        <v>18</v>
      </c>
      <c r="C15" s="35"/>
      <c r="D15" s="70"/>
      <c r="E15" s="70"/>
      <c r="F15" s="70"/>
      <c r="G15" s="71"/>
      <c r="H15" s="25"/>
    </row>
    <row r="16" customFormat="false" ht="12.75" hidden="false" customHeight="false" outlineLevel="0" collapsed="false">
      <c r="A16" s="42"/>
      <c r="B16" s="72"/>
      <c r="C16" s="18"/>
      <c r="D16" s="69"/>
      <c r="E16" s="69"/>
      <c r="F16" s="69"/>
      <c r="G16" s="69"/>
      <c r="H16" s="25"/>
    </row>
    <row r="17" customFormat="false" ht="12.75" hidden="false" customHeight="false" outlineLevel="0" collapsed="false">
      <c r="A17" s="30"/>
      <c r="B17" s="31"/>
      <c r="C17" s="32"/>
      <c r="D17" s="69" t="n">
        <v>0</v>
      </c>
      <c r="E17" s="69"/>
      <c r="F17" s="69" t="n">
        <v>0</v>
      </c>
      <c r="G17" s="69" t="n">
        <v>0</v>
      </c>
      <c r="H17" s="25"/>
    </row>
    <row r="18" customFormat="false" ht="12.75" hidden="false" customHeight="false" outlineLevel="0" collapsed="false">
      <c r="A18" s="42"/>
      <c r="B18" s="72"/>
      <c r="C18" s="18"/>
      <c r="D18" s="69"/>
      <c r="E18" s="69"/>
      <c r="F18" s="69"/>
      <c r="G18" s="69"/>
      <c r="H18" s="25"/>
    </row>
    <row r="19" customFormat="false" ht="12.75" hidden="false" customHeight="false" outlineLevel="0" collapsed="false">
      <c r="A19" s="30"/>
      <c r="B19" s="31"/>
      <c r="C19" s="32"/>
      <c r="D19" s="69" t="n">
        <v>0</v>
      </c>
      <c r="E19" s="69"/>
      <c r="F19" s="69" t="n">
        <v>0</v>
      </c>
      <c r="G19" s="69" t="n">
        <v>0</v>
      </c>
      <c r="H19" s="25"/>
    </row>
    <row r="20" customFormat="false" ht="12.75" hidden="false" customHeight="false" outlineLevel="0" collapsed="false">
      <c r="A20" s="42"/>
      <c r="B20" s="72"/>
      <c r="C20" s="18"/>
      <c r="D20" s="69"/>
      <c r="E20" s="69"/>
      <c r="F20" s="69"/>
      <c r="G20" s="69"/>
      <c r="H20" s="25"/>
    </row>
    <row r="21" customFormat="false" ht="12.75" hidden="false" customHeight="false" outlineLevel="0" collapsed="false">
      <c r="A21" s="73"/>
      <c r="B21" s="73"/>
      <c r="C21" s="73"/>
      <c r="D21" s="73"/>
      <c r="E21" s="73"/>
      <c r="F21" s="73"/>
      <c r="G21" s="74" t="n">
        <v>0</v>
      </c>
      <c r="H21" s="25"/>
    </row>
    <row r="22" customFormat="false" ht="12.75" hidden="false" customHeight="false" outlineLevel="0" collapsed="false">
      <c r="A22" s="148"/>
      <c r="B22" s="162"/>
      <c r="C22" s="162"/>
      <c r="D22" s="162"/>
      <c r="E22" s="163"/>
      <c r="F22" s="163"/>
      <c r="G22" s="164"/>
      <c r="H22" s="25"/>
    </row>
    <row r="23" customFormat="false" ht="13.5" hidden="false" customHeight="false" outlineLevel="0" collapsed="false">
      <c r="A23" s="31" t="s">
        <v>19</v>
      </c>
      <c r="B23" s="31" t="s">
        <v>137</v>
      </c>
      <c r="C23" s="18" t="s">
        <v>21</v>
      </c>
      <c r="D23" s="38"/>
      <c r="E23" s="38"/>
      <c r="F23" s="38"/>
      <c r="G23" s="38" t="n">
        <f aca="false">F23</f>
        <v>0</v>
      </c>
      <c r="H23" s="25"/>
    </row>
    <row r="24" customFormat="false" ht="12.75" hidden="false" customHeight="false" outlineLevel="0" collapsed="false">
      <c r="A24" s="148"/>
      <c r="B24" s="165"/>
      <c r="C24" s="165"/>
      <c r="D24" s="165"/>
      <c r="E24" s="166"/>
      <c r="F24" s="166"/>
      <c r="G24" s="167"/>
      <c r="H24" s="25"/>
    </row>
    <row r="25" customFormat="false" ht="13.5" hidden="false" customHeight="false" outlineLevel="0" collapsed="false">
      <c r="A25" s="31" t="s">
        <v>22</v>
      </c>
      <c r="B25" s="31" t="s">
        <v>225</v>
      </c>
      <c r="C25" s="32" t="s">
        <v>7</v>
      </c>
      <c r="D25" s="19" t="n">
        <v>8</v>
      </c>
      <c r="E25" s="166"/>
      <c r="F25" s="166"/>
      <c r="G25" s="167" t="n">
        <f aca="false">E25*F25</f>
        <v>0</v>
      </c>
      <c r="H25" s="25"/>
    </row>
    <row r="26" customFormat="false" ht="36" hidden="false" customHeight="false" outlineLevel="0" collapsed="false">
      <c r="A26" s="148"/>
      <c r="B26" s="45" t="s">
        <v>226</v>
      </c>
      <c r="C26" s="165"/>
      <c r="D26" s="165"/>
      <c r="E26" s="166"/>
      <c r="F26" s="166"/>
      <c r="G26" s="167"/>
      <c r="H26" s="25"/>
    </row>
    <row r="27" customFormat="false" ht="12.75" hidden="false" customHeight="false" outlineLevel="0" collapsed="false">
      <c r="A27" s="148"/>
      <c r="B27" s="165"/>
      <c r="C27" s="165"/>
      <c r="D27" s="165"/>
      <c r="E27" s="166"/>
      <c r="F27" s="166"/>
      <c r="G27" s="167"/>
      <c r="H27" s="25"/>
    </row>
    <row r="28" customFormat="false" ht="13.5" hidden="false" customHeight="true" outlineLevel="0" collapsed="false">
      <c r="A28" s="31" t="s">
        <v>24</v>
      </c>
      <c r="B28" s="31" t="s">
        <v>227</v>
      </c>
      <c r="C28" s="25" t="s">
        <v>7</v>
      </c>
      <c r="D28" s="25" t="n">
        <v>8</v>
      </c>
      <c r="E28" s="116"/>
      <c r="F28" s="116"/>
      <c r="G28" s="116" t="n">
        <f aca="false">E28*F28</f>
        <v>0</v>
      </c>
      <c r="H28" s="25"/>
    </row>
    <row r="29" customFormat="false" ht="24" hidden="false" customHeight="false" outlineLevel="0" collapsed="false">
      <c r="A29" s="62"/>
      <c r="B29" s="45" t="s">
        <v>228</v>
      </c>
      <c r="C29" s="23"/>
      <c r="D29" s="19"/>
      <c r="E29" s="116"/>
      <c r="F29" s="116"/>
      <c r="G29" s="116"/>
      <c r="H29" s="25"/>
    </row>
    <row r="30" customFormat="false" ht="10.5" hidden="false" customHeight="false" outlineLevel="0" collapsed="false">
      <c r="A30" s="62"/>
      <c r="B30" s="168"/>
      <c r="C30" s="18"/>
      <c r="D30" s="19"/>
      <c r="E30" s="116"/>
      <c r="F30" s="116"/>
      <c r="G30" s="116"/>
      <c r="H30" s="25"/>
    </row>
    <row r="31" customFormat="false" ht="13.5" hidden="false" customHeight="false" outlineLevel="0" collapsed="false">
      <c r="A31" s="31" t="s">
        <v>26</v>
      </c>
      <c r="B31" s="31" t="s">
        <v>229</v>
      </c>
      <c r="C31" s="32" t="s">
        <v>28</v>
      </c>
      <c r="D31" s="19" t="n">
        <v>360</v>
      </c>
      <c r="E31" s="116"/>
      <c r="F31" s="116"/>
      <c r="G31" s="116" t="n">
        <f aca="false">E31*F31</f>
        <v>0</v>
      </c>
      <c r="H31" s="25"/>
    </row>
    <row r="32" customFormat="false" ht="60" hidden="false" customHeight="false" outlineLevel="0" collapsed="false">
      <c r="A32" s="62"/>
      <c r="B32" s="45" t="s">
        <v>230</v>
      </c>
      <c r="C32" s="18"/>
      <c r="D32" s="19"/>
      <c r="E32" s="116"/>
      <c r="F32" s="116"/>
      <c r="G32" s="116"/>
      <c r="H32" s="25"/>
    </row>
    <row r="33" customFormat="false" ht="10.5" hidden="false" customHeight="false" outlineLevel="0" collapsed="false">
      <c r="A33" s="62"/>
      <c r="B33" s="169"/>
      <c r="C33" s="32"/>
      <c r="D33" s="19"/>
      <c r="E33" s="116"/>
      <c r="F33" s="116" t="n">
        <v>0</v>
      </c>
      <c r="G33" s="116" t="n">
        <v>0</v>
      </c>
      <c r="H33" s="25"/>
    </row>
    <row r="34" customFormat="false" ht="13.5" hidden="false" customHeight="false" outlineLevel="0" collapsed="false">
      <c r="A34" s="31" t="s">
        <v>29</v>
      </c>
      <c r="B34" s="31" t="s">
        <v>231</v>
      </c>
      <c r="C34" s="170"/>
      <c r="D34" s="171"/>
      <c r="E34" s="116"/>
      <c r="F34" s="116"/>
      <c r="G34" s="116"/>
      <c r="H34" s="25"/>
    </row>
    <row r="35" customFormat="false" ht="48" hidden="false" customHeight="false" outlineLevel="0" collapsed="false">
      <c r="A35" s="62"/>
      <c r="B35" s="45" t="s">
        <v>232</v>
      </c>
      <c r="C35" s="170"/>
      <c r="D35" s="171"/>
      <c r="E35" s="116"/>
      <c r="F35" s="116"/>
      <c r="G35" s="116"/>
      <c r="H35" s="25"/>
    </row>
    <row r="36" customFormat="false" ht="12" hidden="false" customHeight="false" outlineLevel="0" collapsed="false">
      <c r="A36" s="62"/>
      <c r="B36" s="45" t="s">
        <v>233</v>
      </c>
      <c r="C36" s="18" t="s">
        <v>7</v>
      </c>
      <c r="D36" s="19" t="n">
        <v>21</v>
      </c>
      <c r="E36" s="116"/>
      <c r="F36" s="116"/>
      <c r="G36" s="116" t="n">
        <f aca="false">E36*F36</f>
        <v>0</v>
      </c>
      <c r="H36" s="25"/>
    </row>
    <row r="37" customFormat="false" ht="12" hidden="false" customHeight="false" outlineLevel="0" collapsed="false">
      <c r="A37" s="62"/>
      <c r="B37" s="45" t="s">
        <v>234</v>
      </c>
      <c r="C37" s="18" t="s">
        <v>7</v>
      </c>
      <c r="D37" s="19" t="n">
        <v>3</v>
      </c>
      <c r="E37" s="116"/>
      <c r="F37" s="116"/>
      <c r="G37" s="116" t="n">
        <f aca="false">E37*F37</f>
        <v>0</v>
      </c>
      <c r="H37" s="25"/>
    </row>
    <row r="38" customFormat="false" ht="12" hidden="false" customHeight="false" outlineLevel="0" collapsed="false">
      <c r="A38" s="62"/>
      <c r="B38" s="45" t="s">
        <v>235</v>
      </c>
      <c r="C38" s="18" t="s">
        <v>7</v>
      </c>
      <c r="D38" s="19" t="n">
        <v>4</v>
      </c>
      <c r="E38" s="116"/>
      <c r="F38" s="116"/>
      <c r="G38" s="116" t="n">
        <f aca="false">E38*F38</f>
        <v>0</v>
      </c>
      <c r="H38" s="25"/>
    </row>
    <row r="39" customFormat="false" ht="10.5" hidden="false" customHeight="false" outlineLevel="0" collapsed="false">
      <c r="A39" s="62"/>
      <c r="B39" s="172"/>
      <c r="C39" s="18"/>
      <c r="D39" s="19"/>
      <c r="E39" s="116"/>
      <c r="F39" s="116"/>
      <c r="G39" s="116"/>
      <c r="H39" s="25"/>
    </row>
    <row r="40" customFormat="false" ht="13.5" hidden="false" customHeight="false" outlineLevel="0" collapsed="false">
      <c r="A40" s="31" t="s">
        <v>31</v>
      </c>
      <c r="B40" s="31" t="s">
        <v>236</v>
      </c>
      <c r="C40" s="18" t="s">
        <v>41</v>
      </c>
      <c r="D40" s="19" t="n">
        <v>116</v>
      </c>
      <c r="E40" s="116"/>
      <c r="F40" s="116"/>
      <c r="G40" s="116" t="n">
        <f aca="false">E40*F40</f>
        <v>0</v>
      </c>
      <c r="H40" s="25"/>
    </row>
    <row r="41" customFormat="false" ht="36.75" hidden="false" customHeight="false" outlineLevel="0" collapsed="false">
      <c r="A41" s="173"/>
      <c r="B41" s="174" t="s">
        <v>237</v>
      </c>
      <c r="C41" s="92"/>
      <c r="D41" s="130"/>
      <c r="E41" s="175"/>
      <c r="F41" s="175"/>
      <c r="G41" s="175"/>
      <c r="H41" s="94"/>
    </row>
    <row r="42" customFormat="false" ht="13.5" hidden="false" customHeight="false" outlineLevel="0" collapsed="false">
      <c r="A42" s="48"/>
      <c r="B42" s="53" t="s">
        <v>84</v>
      </c>
      <c r="C42" s="53"/>
      <c r="D42" s="53"/>
      <c r="E42" s="53"/>
      <c r="F42" s="53"/>
      <c r="G42" s="54" t="n">
        <f aca="false">SUM(G22:G41)</f>
        <v>0</v>
      </c>
      <c r="H42" s="55"/>
      <c r="I42" s="55"/>
      <c r="J42" s="55"/>
    </row>
    <row r="43" customFormat="false" ht="13.5" hidden="false" customHeight="false" outlineLevel="0" collapsed="false">
      <c r="A43" s="56"/>
      <c r="B43" s="53" t="s">
        <v>85</v>
      </c>
      <c r="C43" s="53"/>
      <c r="D43" s="53"/>
      <c r="E43" s="53"/>
      <c r="F43" s="53"/>
      <c r="G43" s="54" t="n">
        <f aca="false">G42*0.2</f>
        <v>0</v>
      </c>
      <c r="H43" s="55"/>
      <c r="I43" s="55"/>
      <c r="J43" s="55"/>
    </row>
    <row r="44" customFormat="false" ht="12" hidden="false" customHeight="true" outlineLevel="0" collapsed="false">
      <c r="A44" s="57"/>
      <c r="B44" s="58" t="s">
        <v>86</v>
      </c>
      <c r="C44" s="58"/>
      <c r="D44" s="58"/>
      <c r="E44" s="58"/>
      <c r="F44" s="58"/>
      <c r="G44" s="59" t="n">
        <f aca="false">G42+G43</f>
        <v>0</v>
      </c>
      <c r="H44" s="55"/>
      <c r="I44" s="55"/>
      <c r="J44" s="55"/>
    </row>
    <row r="45" customFormat="false" ht="10.5" hidden="false" customHeight="false" outlineLevel="0" collapsed="false">
      <c r="A45" s="62"/>
      <c r="B45" s="176"/>
      <c r="C45" s="100"/>
      <c r="D45" s="136"/>
      <c r="E45" s="62"/>
      <c r="F45" s="62"/>
      <c r="G45" s="62"/>
      <c r="H45" s="55"/>
      <c r="I45" s="55"/>
      <c r="J45" s="55"/>
    </row>
    <row r="46" customFormat="false" ht="12.75" hidden="false" customHeight="false" outlineLevel="0" collapsed="false">
      <c r="A46" s="62"/>
      <c r="B46" s="65"/>
      <c r="C46" s="100"/>
      <c r="D46" s="136"/>
      <c r="E46" s="62"/>
      <c r="F46" s="62"/>
      <c r="G46" s="62"/>
      <c r="H46" s="55"/>
      <c r="I46" s="55"/>
      <c r="J46" s="55"/>
    </row>
    <row r="47" customFormat="false" ht="10.5" hidden="false" customHeight="false" outlineLevel="0" collapsed="false">
      <c r="A47" s="62"/>
      <c r="B47" s="177"/>
      <c r="C47" s="100"/>
      <c r="D47" s="136"/>
      <c r="E47" s="62"/>
      <c r="F47" s="62"/>
      <c r="G47" s="62"/>
      <c r="H47" s="55"/>
      <c r="I47" s="55"/>
      <c r="J47" s="55"/>
    </row>
    <row r="48" customFormat="false" ht="12.75" hidden="false" customHeight="false" outlineLevel="0" collapsed="false">
      <c r="A48" s="62"/>
      <c r="B48" s="65"/>
      <c r="C48" s="138"/>
      <c r="D48" s="136"/>
      <c r="E48" s="62"/>
      <c r="F48" s="62"/>
      <c r="G48" s="62"/>
      <c r="H48" s="55"/>
      <c r="I48" s="55"/>
      <c r="J48" s="55"/>
    </row>
    <row r="49" customFormat="false" ht="12" hidden="false" customHeight="false" outlineLevel="0" collapsed="false">
      <c r="A49" s="62"/>
      <c r="B49" s="177"/>
      <c r="C49" s="97"/>
      <c r="D49" s="97"/>
      <c r="E49" s="97"/>
      <c r="F49" s="97"/>
      <c r="G49" s="64"/>
      <c r="H49" s="55"/>
      <c r="I49" s="55"/>
      <c r="J49" s="55"/>
    </row>
    <row r="50" customFormat="false" ht="12" hidden="false" customHeight="false" outlineLevel="0" collapsed="false">
      <c r="A50" s="62"/>
      <c r="B50" s="177"/>
      <c r="C50" s="97"/>
      <c r="D50" s="62"/>
      <c r="E50" s="62"/>
      <c r="F50" s="62"/>
      <c r="G50" s="62"/>
      <c r="H50" s="55"/>
      <c r="I50" s="55"/>
      <c r="J50" s="55"/>
    </row>
    <row r="51" customFormat="false" ht="12" hidden="false" customHeight="false" outlineLevel="0" collapsed="false">
      <c r="A51" s="62"/>
      <c r="B51" s="177"/>
      <c r="C51" s="97"/>
      <c r="D51" s="62"/>
      <c r="E51" s="62"/>
      <c r="F51" s="62"/>
      <c r="G51" s="62"/>
      <c r="H51" s="55"/>
      <c r="I51" s="55"/>
      <c r="J51" s="55"/>
    </row>
    <row r="52" customFormat="false" ht="12" hidden="false" customHeight="false" outlineLevel="0" collapsed="false">
      <c r="A52" s="62"/>
      <c r="B52" s="177"/>
      <c r="C52" s="97"/>
      <c r="D52" s="62"/>
      <c r="E52" s="62"/>
      <c r="F52" s="62"/>
      <c r="G52" s="62"/>
      <c r="H52" s="55"/>
      <c r="I52" s="55"/>
      <c r="J52" s="55"/>
    </row>
    <row r="53" customFormat="false" ht="12" hidden="false" customHeight="false" outlineLevel="0" collapsed="false">
      <c r="A53" s="62"/>
      <c r="B53" s="177"/>
      <c r="C53" s="97"/>
      <c r="D53" s="62"/>
      <c r="E53" s="62"/>
      <c r="F53" s="62"/>
      <c r="G53" s="62"/>
      <c r="H53" s="55"/>
      <c r="I53" s="55"/>
      <c r="J53" s="55"/>
    </row>
    <row r="54" customFormat="false" ht="12" hidden="false" customHeight="false" outlineLevel="0" collapsed="false">
      <c r="A54" s="62"/>
      <c r="B54" s="177"/>
      <c r="C54" s="97"/>
      <c r="D54" s="62"/>
      <c r="E54" s="62"/>
      <c r="F54" s="62"/>
      <c r="G54" s="62"/>
      <c r="H54" s="55"/>
      <c r="I54" s="55"/>
      <c r="J54" s="55"/>
    </row>
    <row r="55" customFormat="false" ht="12" hidden="false" customHeight="false" outlineLevel="0" collapsed="false">
      <c r="A55" s="62"/>
      <c r="B55" s="177"/>
      <c r="C55" s="97"/>
      <c r="D55" s="136"/>
      <c r="E55" s="62"/>
      <c r="F55" s="62"/>
      <c r="G55" s="62"/>
      <c r="H55" s="55"/>
      <c r="I55" s="55"/>
      <c r="J55" s="55"/>
    </row>
    <row r="56" customFormat="false" ht="12" hidden="false" customHeight="false" outlineLevel="0" collapsed="false">
      <c r="A56" s="62"/>
      <c r="B56" s="177"/>
      <c r="C56" s="97"/>
      <c r="D56" s="136"/>
      <c r="E56" s="62"/>
      <c r="F56" s="62"/>
      <c r="G56" s="62"/>
      <c r="H56" s="55"/>
      <c r="I56" s="55"/>
      <c r="J56" s="55"/>
    </row>
    <row r="57" customFormat="false" ht="12" hidden="false" customHeight="false" outlineLevel="0" collapsed="false">
      <c r="A57" s="62"/>
      <c r="B57" s="177"/>
      <c r="C57" s="97"/>
      <c r="D57" s="136"/>
      <c r="E57" s="62"/>
      <c r="F57" s="62"/>
      <c r="G57" s="62"/>
      <c r="H57" s="55"/>
      <c r="I57" s="55"/>
      <c r="J57" s="55"/>
    </row>
    <row r="58" customFormat="false" ht="12" hidden="false" customHeight="false" outlineLevel="0" collapsed="false">
      <c r="A58" s="62"/>
      <c r="B58" s="177"/>
      <c r="C58" s="97"/>
      <c r="D58" s="62"/>
      <c r="E58" s="62"/>
      <c r="F58" s="62"/>
      <c r="G58" s="62"/>
      <c r="H58" s="55"/>
      <c r="I58" s="55"/>
      <c r="J58" s="55"/>
    </row>
    <row r="59" customFormat="false" ht="12" hidden="false" customHeight="false" outlineLevel="0" collapsed="false">
      <c r="A59" s="62"/>
      <c r="B59" s="177"/>
      <c r="C59" s="97"/>
      <c r="D59" s="97"/>
      <c r="E59" s="97"/>
      <c r="F59" s="97"/>
      <c r="G59" s="64"/>
      <c r="H59" s="55"/>
      <c r="I59" s="55"/>
      <c r="J59" s="55"/>
    </row>
    <row r="60" customFormat="false" ht="12" hidden="false" customHeight="false" outlineLevel="0" collapsed="false">
      <c r="A60" s="62"/>
      <c r="B60" s="177"/>
      <c r="C60" s="97"/>
      <c r="D60" s="62"/>
      <c r="E60" s="55"/>
      <c r="F60" s="62"/>
      <c r="G60" s="62"/>
      <c r="H60" s="55"/>
      <c r="I60" s="55"/>
      <c r="J60" s="55"/>
    </row>
    <row r="61" customFormat="false" ht="12.75" hidden="false" customHeight="false" outlineLevel="0" collapsed="false">
      <c r="A61" s="143"/>
      <c r="B61" s="132"/>
      <c r="C61" s="55"/>
      <c r="D61" s="55"/>
      <c r="E61" s="55"/>
      <c r="F61" s="55"/>
      <c r="G61" s="55"/>
      <c r="H61" s="55"/>
      <c r="I61" s="55"/>
      <c r="J61" s="55"/>
    </row>
    <row r="62" customFormat="false" ht="12.75" hidden="false" customHeight="false" outlineLevel="0" collapsed="false">
      <c r="A62" s="143"/>
      <c r="H62" s="55"/>
      <c r="I62" s="55"/>
      <c r="J62" s="55"/>
    </row>
    <row r="63" customFormat="false" ht="12.75" hidden="false" customHeight="false" outlineLevel="0" collapsed="false">
      <c r="A63" s="143"/>
      <c r="H63" s="55"/>
      <c r="I63" s="55"/>
      <c r="J63" s="55"/>
    </row>
    <row r="64" customFormat="false" ht="12.75" hidden="false" customHeight="false" outlineLevel="0" collapsed="false">
      <c r="A64" s="143"/>
      <c r="H64" s="55"/>
      <c r="I64" s="55"/>
      <c r="J64" s="55"/>
    </row>
    <row r="65" customFormat="false" ht="12.75" hidden="false" customHeight="false" outlineLevel="0" collapsed="false">
      <c r="A65" s="143"/>
      <c r="H65" s="55"/>
      <c r="I65" s="55"/>
      <c r="J65" s="55"/>
    </row>
    <row r="66" customFormat="false" ht="12.75" hidden="false" customHeight="false" outlineLevel="0" collapsed="false">
      <c r="A66" s="143"/>
      <c r="H66" s="55"/>
      <c r="I66" s="55"/>
      <c r="J66" s="55"/>
    </row>
    <row r="67" customFormat="false" ht="12.75" hidden="false" customHeight="false" outlineLevel="0" collapsed="false">
      <c r="A67" s="143"/>
      <c r="H67" s="55"/>
      <c r="I67" s="55"/>
      <c r="J67" s="55"/>
    </row>
    <row r="68" customFormat="false" ht="12" hidden="false" customHeight="true" outlineLevel="0" collapsed="false">
      <c r="A68" s="143"/>
      <c r="H68" s="55"/>
      <c r="I68" s="55"/>
      <c r="J68" s="55"/>
    </row>
    <row r="69" customFormat="false" ht="12.75" hidden="false" customHeight="false" outlineLevel="0" collapsed="false">
      <c r="A69" s="143"/>
      <c r="H69" s="55"/>
      <c r="I69" s="55"/>
      <c r="J69" s="55"/>
    </row>
    <row r="70" customFormat="false" ht="12.75" hidden="false" customHeight="false" outlineLevel="0" collapsed="false">
      <c r="A70" s="143"/>
      <c r="H70" s="55"/>
      <c r="I70" s="55"/>
      <c r="J70" s="55"/>
    </row>
    <row r="71" customFormat="false" ht="12.75" hidden="false" customHeight="false" outlineLevel="0" collapsed="false">
      <c r="A71" s="143"/>
      <c r="H71" s="55"/>
      <c r="I71" s="55"/>
      <c r="J71" s="55"/>
    </row>
    <row r="72" customFormat="false" ht="12.75" hidden="false" customHeight="false" outlineLevel="0" collapsed="false">
      <c r="A72" s="143"/>
      <c r="H72" s="55"/>
      <c r="I72" s="55"/>
      <c r="J72" s="55"/>
    </row>
    <row r="73" customFormat="false" ht="12.75" hidden="false" customHeight="false" outlineLevel="0" collapsed="false">
      <c r="A73" s="143"/>
      <c r="H73" s="55"/>
      <c r="I73" s="55"/>
      <c r="J73" s="55"/>
    </row>
    <row r="74" customFormat="false" ht="12.75" hidden="false" customHeight="false" outlineLevel="0" collapsed="false">
      <c r="A74" s="143"/>
      <c r="H74" s="55"/>
      <c r="I74" s="55"/>
      <c r="J74" s="55"/>
    </row>
    <row r="75" customFormat="false" ht="12.75" hidden="false" customHeight="false" outlineLevel="0" collapsed="false">
      <c r="A75" s="143"/>
      <c r="H75" s="55"/>
      <c r="I75" s="55"/>
      <c r="J75" s="55"/>
    </row>
    <row r="76" customFormat="false" ht="12.75" hidden="false" customHeight="false" outlineLevel="0" collapsed="false">
      <c r="A76" s="143"/>
      <c r="H76" s="55"/>
      <c r="I76" s="55"/>
      <c r="J76" s="55"/>
    </row>
    <row r="77" customFormat="false" ht="12.75" hidden="false" customHeight="false" outlineLevel="0" collapsed="false">
      <c r="A77" s="143"/>
      <c r="H77" s="55"/>
      <c r="I77" s="55"/>
      <c r="J77" s="55"/>
    </row>
    <row r="78" customFormat="false" ht="12" hidden="false" customHeight="true" outlineLevel="0" collapsed="false">
      <c r="A78" s="143"/>
      <c r="H78" s="55"/>
      <c r="I78" s="55"/>
      <c r="J78" s="55"/>
    </row>
    <row r="79" customFormat="false" ht="10.5" hidden="false" customHeight="false" outlineLevel="0" collapsed="false">
      <c r="A79" s="62"/>
      <c r="H79" s="55"/>
      <c r="I79" s="55"/>
      <c r="J79" s="55"/>
    </row>
    <row r="80" customFormat="false" ht="10.5" hidden="false" customHeight="false" outlineLevel="0" collapsed="false">
      <c r="A80" s="62"/>
      <c r="B80" s="62"/>
      <c r="C80" s="62"/>
      <c r="D80" s="62"/>
      <c r="E80" s="55"/>
      <c r="F80" s="62"/>
      <c r="G80" s="62"/>
      <c r="H80" s="55"/>
      <c r="I80" s="55"/>
      <c r="J80" s="55"/>
    </row>
    <row r="81" customFormat="false" ht="10.5" hidden="false" customHeight="false" outlineLevel="0" collapsed="false">
      <c r="A81" s="62"/>
      <c r="B81" s="62"/>
      <c r="C81" s="100"/>
      <c r="D81" s="62"/>
      <c r="E81" s="62"/>
      <c r="F81" s="62"/>
      <c r="G81" s="62"/>
      <c r="H81" s="55"/>
      <c r="I81" s="55"/>
      <c r="J81" s="55"/>
    </row>
    <row r="82" customFormat="false" ht="10.5" hidden="false" customHeight="false" outlineLevel="0" collapsed="false">
      <c r="H82" s="55"/>
      <c r="I82" s="55"/>
      <c r="J82" s="55"/>
    </row>
    <row r="83" customFormat="false" ht="10.5" hidden="false" customHeight="false" outlineLevel="0" collapsed="false">
      <c r="H83" s="55"/>
      <c r="I83" s="55"/>
      <c r="J83" s="55"/>
    </row>
    <row r="84" customFormat="false" ht="10.5" hidden="false" customHeight="false" outlineLevel="0" collapsed="false">
      <c r="H84" s="55"/>
      <c r="I84" s="55"/>
      <c r="J84" s="55"/>
    </row>
    <row r="85" customFormat="false" ht="10.5" hidden="false" customHeight="false" outlineLevel="0" collapsed="false">
      <c r="H85" s="55"/>
      <c r="I85" s="55"/>
      <c r="J85" s="55"/>
    </row>
    <row r="86" customFormat="false" ht="10.5" hidden="false" customHeight="false" outlineLevel="0" collapsed="false">
      <c r="H86" s="55"/>
      <c r="I86" s="55"/>
      <c r="J86" s="55"/>
    </row>
    <row r="87" customFormat="false" ht="10.5" hidden="false" customHeight="false" outlineLevel="0" collapsed="false">
      <c r="H87" s="55"/>
      <c r="I87" s="55"/>
      <c r="J87" s="55"/>
    </row>
    <row r="88" customFormat="false" ht="10.5" hidden="false" customHeight="false" outlineLevel="0" collapsed="false">
      <c r="H88" s="55"/>
      <c r="I88" s="55"/>
      <c r="J88" s="55"/>
    </row>
    <row r="89" customFormat="false" ht="10.5" hidden="false" customHeight="false" outlineLevel="0" collapsed="false">
      <c r="H89" s="55"/>
      <c r="I89" s="55"/>
      <c r="J89" s="55"/>
    </row>
    <row r="90" customFormat="false" ht="10.5" hidden="false" customHeight="false" outlineLevel="0" collapsed="false">
      <c r="H90" s="55"/>
      <c r="I90" s="55"/>
      <c r="J90" s="55"/>
    </row>
    <row r="91" customFormat="false" ht="10.5" hidden="false" customHeight="false" outlineLevel="0" collapsed="false">
      <c r="H91" s="55"/>
      <c r="I91" s="55"/>
      <c r="J91" s="55"/>
    </row>
    <row r="92" customFormat="false" ht="10.5" hidden="false" customHeight="false" outlineLevel="0" collapsed="false">
      <c r="H92" s="55"/>
      <c r="I92" s="55"/>
      <c r="J92" s="55"/>
    </row>
    <row r="93" customFormat="false" ht="10.5" hidden="false" customHeight="false" outlineLevel="0" collapsed="false">
      <c r="H93" s="55"/>
      <c r="I93" s="55"/>
      <c r="J93" s="55"/>
    </row>
    <row r="94" customFormat="false" ht="10.5" hidden="false" customHeight="false" outlineLevel="0" collapsed="false">
      <c r="H94" s="55"/>
      <c r="I94" s="55"/>
      <c r="J94" s="55"/>
    </row>
    <row r="95" customFormat="false" ht="10.5" hidden="false" customHeight="false" outlineLevel="0" collapsed="false">
      <c r="H95" s="55"/>
      <c r="I95" s="55"/>
      <c r="J95" s="55"/>
    </row>
    <row r="96" customFormat="false" ht="10.5" hidden="false" customHeight="false" outlineLevel="0" collapsed="false">
      <c r="H96" s="55"/>
      <c r="I96" s="55"/>
      <c r="J96" s="55"/>
    </row>
    <row r="97" customFormat="false" ht="10.5" hidden="false" customHeight="false" outlineLevel="0" collapsed="false">
      <c r="H97" s="55"/>
      <c r="I97" s="55"/>
      <c r="J97" s="55"/>
    </row>
    <row r="98" customFormat="false" ht="10.5" hidden="false" customHeight="false" outlineLevel="0" collapsed="false">
      <c r="H98" s="55"/>
      <c r="I98" s="55"/>
      <c r="J98" s="55"/>
    </row>
    <row r="99" customFormat="false" ht="10.5" hidden="false" customHeight="false" outlineLevel="0" collapsed="false">
      <c r="H99" s="55"/>
      <c r="I99" s="55"/>
      <c r="J99" s="55"/>
    </row>
    <row r="100" customFormat="false" ht="10.5" hidden="false" customHeight="false" outlineLevel="0" collapsed="false">
      <c r="H100" s="55"/>
      <c r="I100" s="55"/>
      <c r="J100" s="55"/>
    </row>
    <row r="101" customFormat="false" ht="10.5" hidden="false" customHeight="false" outlineLevel="0" collapsed="false">
      <c r="H101" s="55"/>
      <c r="I101" s="55"/>
      <c r="J101" s="55"/>
    </row>
    <row r="102" customFormat="false" ht="10.5" hidden="false" customHeight="false" outlineLevel="0" collapsed="false">
      <c r="H102" s="55"/>
      <c r="I102" s="55"/>
      <c r="J102" s="55"/>
    </row>
    <row r="103" customFormat="false" ht="10.5" hidden="false" customHeight="false" outlineLevel="0" collapsed="false">
      <c r="H103" s="55"/>
      <c r="I103" s="55"/>
      <c r="J103" s="55"/>
    </row>
    <row r="104" customFormat="false" ht="10.5" hidden="false" customHeight="false" outlineLevel="0" collapsed="false">
      <c r="H104" s="55"/>
      <c r="I104" s="55"/>
      <c r="J104" s="55"/>
    </row>
    <row r="105" customFormat="false" ht="10.5" hidden="false" customHeight="false" outlineLevel="0" collapsed="false">
      <c r="H105" s="55"/>
      <c r="I105" s="55"/>
      <c r="J105" s="55"/>
    </row>
    <row r="106" customFormat="false" ht="10.5" hidden="false" customHeight="false" outlineLevel="0" collapsed="false">
      <c r="H106" s="55"/>
      <c r="I106" s="55"/>
      <c r="J106" s="55"/>
    </row>
    <row r="107" customFormat="false" ht="10.5" hidden="false" customHeight="false" outlineLevel="0" collapsed="false">
      <c r="H107" s="55"/>
      <c r="I107" s="55"/>
      <c r="J107" s="55"/>
    </row>
    <row r="108" customFormat="false" ht="10.5" hidden="false" customHeight="false" outlineLevel="0" collapsed="false">
      <c r="H108" s="55"/>
      <c r="I108" s="55"/>
      <c r="J108" s="55"/>
    </row>
    <row r="109" customFormat="false" ht="10.5" hidden="false" customHeight="false" outlineLevel="0" collapsed="false">
      <c r="H109" s="55"/>
      <c r="I109" s="55"/>
      <c r="J109" s="55"/>
    </row>
    <row r="110" customFormat="false" ht="10.5" hidden="false" customHeight="false" outlineLevel="0" collapsed="false">
      <c r="H110" s="55"/>
      <c r="I110" s="55"/>
      <c r="J110" s="55"/>
    </row>
    <row r="111" customFormat="false" ht="10.5" hidden="false" customHeight="false" outlineLevel="0" collapsed="false">
      <c r="H111" s="55"/>
      <c r="I111" s="55"/>
      <c r="J111" s="55"/>
    </row>
    <row r="112" customFormat="false" ht="10.5" hidden="false" customHeight="false" outlineLevel="0" collapsed="false">
      <c r="H112" s="55"/>
      <c r="I112" s="55"/>
      <c r="J112" s="55"/>
    </row>
    <row r="113" customFormat="false" ht="10.5" hidden="false" customHeight="false" outlineLevel="0" collapsed="false">
      <c r="H113" s="55"/>
      <c r="I113" s="55"/>
      <c r="J113" s="55"/>
    </row>
    <row r="114" customFormat="false" ht="10.5" hidden="false" customHeight="false" outlineLevel="0" collapsed="false">
      <c r="E114" s="62"/>
      <c r="F114" s="62"/>
      <c r="G114" s="62"/>
      <c r="H114" s="55"/>
      <c r="I114" s="55"/>
      <c r="J114" s="55"/>
    </row>
    <row r="115" customFormat="false" ht="10.5" hidden="false" customHeight="false" outlineLevel="0" collapsed="false">
      <c r="E115" s="62"/>
      <c r="F115" s="62"/>
      <c r="G115" s="62"/>
      <c r="H115" s="55"/>
      <c r="I115" s="55"/>
      <c r="J115" s="55"/>
    </row>
    <row r="116" customFormat="false" ht="10.5" hidden="false" customHeight="false" outlineLevel="0" collapsed="false">
      <c r="E116" s="62"/>
      <c r="F116" s="62"/>
      <c r="G116" s="62"/>
      <c r="H116" s="55"/>
      <c r="I116" s="55"/>
      <c r="J116" s="55"/>
    </row>
    <row r="117" customFormat="false" ht="10.5" hidden="false" customHeight="false" outlineLevel="0" collapsed="false">
      <c r="E117" s="62"/>
      <c r="F117" s="62"/>
      <c r="G117" s="62"/>
      <c r="H117" s="55"/>
      <c r="I117" s="55"/>
      <c r="J117" s="55"/>
    </row>
    <row r="118" customFormat="false" ht="10.5" hidden="false" customHeight="false" outlineLevel="0" collapsed="false">
      <c r="E118" s="62"/>
      <c r="F118" s="62"/>
      <c r="G118" s="62"/>
      <c r="H118" s="55"/>
      <c r="I118" s="55"/>
      <c r="J118" s="55"/>
    </row>
    <row r="119" customFormat="false" ht="10.5" hidden="false" customHeight="false" outlineLevel="0" collapsed="false">
      <c r="E119" s="62"/>
      <c r="F119" s="62"/>
      <c r="G119" s="62"/>
      <c r="H119" s="55"/>
      <c r="I119" s="55"/>
    </row>
    <row r="120" customFormat="false" ht="10.5" hidden="false" customHeight="false" outlineLevel="0" collapsed="false">
      <c r="E120" s="62"/>
      <c r="F120" s="62"/>
      <c r="G120" s="62"/>
      <c r="H120" s="55"/>
      <c r="I120" s="55"/>
    </row>
    <row r="121" customFormat="false" ht="12" hidden="false" customHeight="false" outlineLevel="0" collapsed="false">
      <c r="E121" s="142"/>
      <c r="F121" s="142"/>
      <c r="G121" s="64"/>
      <c r="H121" s="55"/>
      <c r="I121" s="55"/>
    </row>
    <row r="122" customFormat="false" ht="10.5" hidden="false" customHeight="false" outlineLevel="0" collapsed="false">
      <c r="E122" s="62"/>
      <c r="F122" s="62"/>
      <c r="G122" s="62"/>
      <c r="H122" s="55"/>
      <c r="I122" s="55"/>
    </row>
    <row r="123" customFormat="false" ht="10.5" hidden="false" customHeight="false" outlineLevel="0" collapsed="false">
      <c r="E123" s="62"/>
      <c r="F123" s="62"/>
      <c r="G123" s="62"/>
      <c r="H123" s="55"/>
      <c r="I123" s="55"/>
    </row>
    <row r="124" customFormat="false" ht="10.5" hidden="false" customHeight="false" outlineLevel="0" collapsed="false">
      <c r="E124" s="62"/>
      <c r="F124" s="62"/>
      <c r="G124" s="62"/>
      <c r="H124" s="55"/>
      <c r="I124" s="55"/>
    </row>
    <row r="125" customFormat="false" ht="10.5" hidden="false" customHeight="false" outlineLevel="0" collapsed="false">
      <c r="E125" s="62"/>
      <c r="F125" s="62"/>
      <c r="G125" s="62"/>
      <c r="H125" s="55"/>
      <c r="I125" s="55"/>
    </row>
    <row r="126" customFormat="false" ht="10.5" hidden="false" customHeight="false" outlineLevel="0" collapsed="false">
      <c r="E126" s="62"/>
      <c r="F126" s="62"/>
      <c r="G126" s="62"/>
      <c r="H126" s="55"/>
      <c r="I126" s="55"/>
    </row>
    <row r="127" customFormat="false" ht="10.5" hidden="false" customHeight="false" outlineLevel="0" collapsed="false">
      <c r="E127" s="62"/>
      <c r="F127" s="62"/>
      <c r="G127" s="62"/>
      <c r="H127" s="55"/>
      <c r="I127" s="55"/>
    </row>
    <row r="128" customFormat="false" ht="10.5" hidden="false" customHeight="false" outlineLevel="0" collapsed="false">
      <c r="E128" s="62"/>
      <c r="F128" s="62"/>
      <c r="G128" s="62"/>
      <c r="H128" s="55"/>
      <c r="I128" s="55"/>
    </row>
    <row r="129" customFormat="false" ht="10.5" hidden="false" customHeight="false" outlineLevel="0" collapsed="false">
      <c r="E129" s="62"/>
      <c r="F129" s="62"/>
      <c r="G129" s="62"/>
      <c r="H129" s="55"/>
      <c r="I129" s="55"/>
    </row>
    <row r="130" customFormat="false" ht="10.5" hidden="false" customHeight="false" outlineLevel="0" collapsed="false">
      <c r="E130" s="62"/>
      <c r="F130" s="62"/>
      <c r="G130" s="62"/>
      <c r="H130" s="55"/>
      <c r="I130" s="55"/>
    </row>
    <row r="131" customFormat="false" ht="10.5" hidden="false" customHeight="false" outlineLevel="0" collapsed="false">
      <c r="E131" s="62"/>
      <c r="F131" s="62"/>
      <c r="G131" s="62"/>
      <c r="H131" s="55"/>
      <c r="I131" s="55"/>
    </row>
    <row r="132" customFormat="false" ht="10.5" hidden="false" customHeight="false" outlineLevel="0" collapsed="false">
      <c r="E132" s="62"/>
      <c r="F132" s="62"/>
      <c r="G132" s="62"/>
      <c r="H132" s="55"/>
      <c r="I132" s="55"/>
    </row>
    <row r="133" customFormat="false" ht="10.5" hidden="false" customHeight="false" outlineLevel="0" collapsed="false">
      <c r="E133" s="62"/>
      <c r="F133" s="62"/>
      <c r="G133" s="62"/>
      <c r="H133" s="55"/>
      <c r="I133" s="55"/>
    </row>
    <row r="134" customFormat="false" ht="10.5" hidden="false" customHeight="false" outlineLevel="0" collapsed="false">
      <c r="E134" s="62"/>
      <c r="F134" s="62"/>
      <c r="G134" s="62"/>
      <c r="H134" s="55"/>
      <c r="I134" s="55"/>
    </row>
    <row r="135" customFormat="false" ht="10.5" hidden="false" customHeight="false" outlineLevel="0" collapsed="false">
      <c r="E135" s="62"/>
      <c r="F135" s="62"/>
      <c r="G135" s="62"/>
      <c r="H135" s="55"/>
      <c r="I135" s="55"/>
    </row>
    <row r="136" customFormat="false" ht="10.5" hidden="false" customHeight="false" outlineLevel="0" collapsed="false">
      <c r="E136" s="62"/>
      <c r="F136" s="62"/>
      <c r="G136" s="62"/>
      <c r="H136" s="55"/>
      <c r="I136" s="55"/>
    </row>
    <row r="137" customFormat="false" ht="10.5" hidden="false" customHeight="false" outlineLevel="0" collapsed="false">
      <c r="E137" s="62"/>
      <c r="F137" s="62"/>
      <c r="G137" s="62"/>
      <c r="H137" s="55"/>
      <c r="I137" s="55"/>
    </row>
    <row r="138" customFormat="false" ht="10.5" hidden="false" customHeight="false" outlineLevel="0" collapsed="false">
      <c r="E138" s="62"/>
      <c r="F138" s="62"/>
      <c r="G138" s="62"/>
      <c r="H138" s="55"/>
      <c r="I138" s="55"/>
    </row>
    <row r="139" customFormat="false" ht="10.5" hidden="false" customHeight="false" outlineLevel="0" collapsed="false">
      <c r="E139" s="62"/>
      <c r="F139" s="62"/>
      <c r="G139" s="62"/>
      <c r="H139" s="55"/>
      <c r="I139" s="55"/>
    </row>
    <row r="140" customFormat="false" ht="10.5" hidden="false" customHeight="false" outlineLevel="0" collapsed="false">
      <c r="E140" s="62"/>
      <c r="F140" s="62"/>
      <c r="G140" s="62"/>
      <c r="H140" s="55"/>
      <c r="I140" s="55"/>
    </row>
    <row r="141" customFormat="false" ht="10.5" hidden="false" customHeight="false" outlineLevel="0" collapsed="false">
      <c r="E141" s="62"/>
      <c r="F141" s="62"/>
      <c r="G141" s="62"/>
      <c r="H141" s="55"/>
      <c r="I141" s="55"/>
    </row>
    <row r="142" customFormat="false" ht="10.5" hidden="false" customHeight="false" outlineLevel="0" collapsed="false">
      <c r="E142" s="62"/>
      <c r="F142" s="62"/>
      <c r="G142" s="62"/>
      <c r="H142" s="55"/>
      <c r="I142" s="55"/>
    </row>
    <row r="143" customFormat="false" ht="10.5" hidden="false" customHeight="false" outlineLevel="0" collapsed="false">
      <c r="E143" s="62"/>
      <c r="F143" s="62"/>
      <c r="G143" s="62"/>
      <c r="H143" s="55"/>
      <c r="I143" s="55"/>
    </row>
    <row r="144" customFormat="false" ht="10.5" hidden="false" customHeight="false" outlineLevel="0" collapsed="false">
      <c r="E144" s="62"/>
      <c r="F144" s="62"/>
      <c r="G144" s="62"/>
      <c r="H144" s="55"/>
      <c r="I144" s="55"/>
    </row>
    <row r="145" customFormat="false" ht="10.5" hidden="false" customHeight="false" outlineLevel="0" collapsed="false">
      <c r="E145" s="62"/>
      <c r="F145" s="62"/>
      <c r="G145" s="62"/>
      <c r="H145" s="55"/>
      <c r="I145" s="55"/>
    </row>
    <row r="146" customFormat="false" ht="10.5" hidden="false" customHeight="false" outlineLevel="0" collapsed="false">
      <c r="E146" s="62"/>
      <c r="F146" s="62"/>
      <c r="G146" s="62"/>
      <c r="H146" s="55"/>
      <c r="I146" s="55"/>
    </row>
    <row r="147" customFormat="false" ht="10.5" hidden="false" customHeight="false" outlineLevel="0" collapsed="false">
      <c r="E147" s="62"/>
      <c r="F147" s="62"/>
      <c r="G147" s="62"/>
      <c r="H147" s="55"/>
      <c r="I147" s="55"/>
    </row>
    <row r="148" customFormat="false" ht="10.5" hidden="false" customHeight="false" outlineLevel="0" collapsed="false">
      <c r="E148" s="62"/>
      <c r="F148" s="62"/>
      <c r="G148" s="62"/>
      <c r="H148" s="55"/>
      <c r="I148" s="55"/>
    </row>
    <row r="149" customFormat="false" ht="10.5" hidden="false" customHeight="false" outlineLevel="0" collapsed="false">
      <c r="E149" s="62"/>
      <c r="F149" s="62"/>
      <c r="G149" s="62"/>
      <c r="H149" s="55"/>
      <c r="I149" s="55"/>
    </row>
    <row r="150" customFormat="false" ht="10.5" hidden="false" customHeight="false" outlineLevel="0" collapsed="false">
      <c r="E150" s="62"/>
      <c r="F150" s="62"/>
      <c r="G150" s="62"/>
      <c r="H150" s="55"/>
      <c r="I150" s="55"/>
    </row>
    <row r="151" customFormat="false" ht="10.5" hidden="false" customHeight="false" outlineLevel="0" collapsed="false">
      <c r="E151" s="62"/>
      <c r="F151" s="62"/>
      <c r="G151" s="62"/>
      <c r="H151" s="55"/>
      <c r="I151" s="55"/>
    </row>
    <row r="152" customFormat="false" ht="10.5" hidden="false" customHeight="false" outlineLevel="0" collapsed="false">
      <c r="E152" s="62"/>
      <c r="F152" s="62"/>
      <c r="G152" s="62"/>
      <c r="H152" s="55"/>
      <c r="I152" s="55"/>
    </row>
    <row r="153" customFormat="false" ht="10.5" hidden="false" customHeight="false" outlineLevel="0" collapsed="false">
      <c r="E153" s="62"/>
      <c r="F153" s="62"/>
      <c r="G153" s="62"/>
      <c r="H153" s="55"/>
      <c r="I153" s="55"/>
    </row>
    <row r="154" customFormat="false" ht="10.5" hidden="false" customHeight="false" outlineLevel="0" collapsed="false">
      <c r="E154" s="62"/>
      <c r="F154" s="62"/>
      <c r="G154" s="62"/>
      <c r="H154" s="55"/>
      <c r="I154" s="55"/>
    </row>
    <row r="155" customFormat="false" ht="10.5" hidden="false" customHeight="false" outlineLevel="0" collapsed="false">
      <c r="E155" s="62"/>
      <c r="F155" s="62"/>
      <c r="G155" s="62"/>
      <c r="H155" s="55"/>
      <c r="I155" s="55"/>
    </row>
    <row r="156" customFormat="false" ht="10.5" hidden="false" customHeight="false" outlineLevel="0" collapsed="false">
      <c r="E156" s="62"/>
      <c r="F156" s="62"/>
      <c r="G156" s="62"/>
      <c r="H156" s="55"/>
      <c r="I156" s="55"/>
    </row>
    <row r="157" customFormat="false" ht="10.5" hidden="false" customHeight="false" outlineLevel="0" collapsed="false">
      <c r="E157" s="62"/>
      <c r="F157" s="62"/>
      <c r="G157" s="62"/>
      <c r="H157" s="55"/>
      <c r="I157" s="55"/>
    </row>
    <row r="158" customFormat="false" ht="10.5" hidden="false" customHeight="false" outlineLevel="0" collapsed="false">
      <c r="E158" s="62"/>
      <c r="F158" s="62"/>
      <c r="G158" s="62"/>
      <c r="H158" s="55"/>
      <c r="I158" s="55"/>
    </row>
    <row r="159" customFormat="false" ht="10.5" hidden="false" customHeight="false" outlineLevel="0" collapsed="false">
      <c r="E159" s="62"/>
      <c r="F159" s="62"/>
      <c r="G159" s="62"/>
      <c r="H159" s="55"/>
      <c r="I159" s="55"/>
    </row>
    <row r="160" customFormat="false" ht="10.5" hidden="false" customHeight="false" outlineLevel="0" collapsed="false">
      <c r="E160" s="62"/>
      <c r="F160" s="62"/>
      <c r="G160" s="62"/>
      <c r="H160" s="55"/>
      <c r="I160" s="55"/>
    </row>
    <row r="161" customFormat="false" ht="10.5" hidden="false" customHeight="false" outlineLevel="0" collapsed="false">
      <c r="E161" s="62"/>
      <c r="F161" s="62"/>
      <c r="G161" s="62"/>
      <c r="H161" s="55"/>
      <c r="I161" s="55"/>
    </row>
    <row r="162" customFormat="false" ht="10.5" hidden="false" customHeight="false" outlineLevel="0" collapsed="false">
      <c r="E162" s="62"/>
      <c r="F162" s="62"/>
      <c r="G162" s="62"/>
      <c r="H162" s="55"/>
      <c r="I162" s="55"/>
    </row>
    <row r="163" customFormat="false" ht="10.5" hidden="false" customHeight="false" outlineLevel="0" collapsed="false">
      <c r="E163" s="62"/>
      <c r="F163" s="62"/>
      <c r="G163" s="62"/>
      <c r="H163" s="55"/>
      <c r="I163" s="55"/>
    </row>
    <row r="164" customFormat="false" ht="10.5" hidden="false" customHeight="false" outlineLevel="0" collapsed="false">
      <c r="E164" s="62"/>
      <c r="F164" s="62"/>
      <c r="G164" s="62"/>
      <c r="H164" s="55"/>
      <c r="I164" s="55"/>
    </row>
    <row r="165" customFormat="false" ht="10.5" hidden="false" customHeight="false" outlineLevel="0" collapsed="false">
      <c r="E165" s="62"/>
      <c r="F165" s="62"/>
      <c r="G165" s="62"/>
      <c r="H165" s="55"/>
      <c r="I165" s="55"/>
    </row>
    <row r="166" customFormat="false" ht="10.5" hidden="false" customHeight="false" outlineLevel="0" collapsed="false">
      <c r="E166" s="62"/>
      <c r="F166" s="62"/>
      <c r="G166" s="62"/>
      <c r="H166" s="55"/>
      <c r="I166" s="55"/>
    </row>
    <row r="167" customFormat="false" ht="10.5" hidden="false" customHeight="false" outlineLevel="0" collapsed="false">
      <c r="E167" s="62"/>
      <c r="F167" s="62"/>
      <c r="G167" s="62"/>
      <c r="H167" s="55"/>
      <c r="I167" s="55"/>
    </row>
    <row r="168" customFormat="false" ht="10.5" hidden="false" customHeight="false" outlineLevel="0" collapsed="false">
      <c r="E168" s="62"/>
      <c r="F168" s="62"/>
      <c r="G168" s="62"/>
      <c r="H168" s="55"/>
      <c r="I168" s="55"/>
    </row>
    <row r="169" customFormat="false" ht="10.5" hidden="false" customHeight="false" outlineLevel="0" collapsed="false">
      <c r="E169" s="62"/>
      <c r="F169" s="62"/>
      <c r="G169" s="62"/>
      <c r="H169" s="55"/>
      <c r="I169" s="55"/>
    </row>
    <row r="170" customFormat="false" ht="10.5" hidden="false" customHeight="false" outlineLevel="0" collapsed="false">
      <c r="E170" s="62"/>
      <c r="F170" s="62"/>
      <c r="G170" s="62"/>
      <c r="H170" s="55"/>
      <c r="I170" s="55"/>
    </row>
    <row r="171" customFormat="false" ht="10.5" hidden="false" customHeight="false" outlineLevel="0" collapsed="false">
      <c r="E171" s="62"/>
      <c r="F171" s="62"/>
      <c r="G171" s="62"/>
      <c r="H171" s="55"/>
      <c r="I171" s="55"/>
    </row>
    <row r="172" customFormat="false" ht="10.5" hidden="false" customHeight="false" outlineLevel="0" collapsed="false">
      <c r="E172" s="62"/>
      <c r="F172" s="62"/>
      <c r="G172" s="62"/>
      <c r="H172" s="55"/>
      <c r="I172" s="55"/>
    </row>
    <row r="173" customFormat="false" ht="10.5" hidden="false" customHeight="false" outlineLevel="0" collapsed="false">
      <c r="E173" s="62"/>
      <c r="F173" s="62"/>
      <c r="G173" s="62"/>
      <c r="H173" s="55"/>
      <c r="I173" s="55"/>
    </row>
    <row r="174" customFormat="false" ht="10.5" hidden="false" customHeight="false" outlineLevel="0" collapsed="false">
      <c r="E174" s="62"/>
      <c r="F174" s="62"/>
      <c r="G174" s="62"/>
      <c r="H174" s="55"/>
      <c r="I174" s="55"/>
    </row>
    <row r="175" customFormat="false" ht="10.5" hidden="false" customHeight="false" outlineLevel="0" collapsed="false">
      <c r="E175" s="62"/>
      <c r="F175" s="62"/>
      <c r="G175" s="62"/>
      <c r="H175" s="55"/>
      <c r="I175" s="55"/>
    </row>
    <row r="176" customFormat="false" ht="10.5" hidden="false" customHeight="false" outlineLevel="0" collapsed="false">
      <c r="E176" s="62"/>
      <c r="F176" s="62"/>
      <c r="G176" s="62"/>
      <c r="H176" s="55"/>
      <c r="I176" s="55"/>
    </row>
    <row r="177" customFormat="false" ht="10.5" hidden="false" customHeight="false" outlineLevel="0" collapsed="false">
      <c r="E177" s="62"/>
      <c r="F177" s="62"/>
      <c r="G177" s="62"/>
      <c r="H177" s="55"/>
      <c r="I177" s="55"/>
    </row>
    <row r="178" customFormat="false" ht="10.5" hidden="false" customHeight="false" outlineLevel="0" collapsed="false">
      <c r="E178" s="62"/>
      <c r="F178" s="62"/>
      <c r="G178" s="62"/>
      <c r="H178" s="55"/>
      <c r="I178" s="55"/>
    </row>
    <row r="179" customFormat="false" ht="10.5" hidden="false" customHeight="false" outlineLevel="0" collapsed="false">
      <c r="E179" s="62"/>
      <c r="F179" s="62"/>
      <c r="G179" s="62"/>
      <c r="H179" s="55"/>
      <c r="I179" s="55"/>
    </row>
    <row r="180" customFormat="false" ht="10.5" hidden="false" customHeight="false" outlineLevel="0" collapsed="false">
      <c r="E180" s="62"/>
      <c r="F180" s="62"/>
      <c r="G180" s="62"/>
      <c r="H180" s="55"/>
      <c r="I180" s="55"/>
    </row>
    <row r="181" customFormat="false" ht="10.5" hidden="false" customHeight="false" outlineLevel="0" collapsed="false">
      <c r="E181" s="62"/>
      <c r="F181" s="62"/>
      <c r="G181" s="62"/>
      <c r="H181" s="55"/>
      <c r="I181" s="55"/>
    </row>
    <row r="182" customFormat="false" ht="10.5" hidden="false" customHeight="false" outlineLevel="0" collapsed="false">
      <c r="E182" s="62"/>
      <c r="F182" s="62"/>
      <c r="G182" s="62"/>
      <c r="H182" s="55"/>
      <c r="I182" s="55"/>
    </row>
    <row r="183" customFormat="false" ht="10.5" hidden="false" customHeight="false" outlineLevel="0" collapsed="false">
      <c r="E183" s="62"/>
      <c r="F183" s="62"/>
      <c r="G183" s="62"/>
      <c r="H183" s="55"/>
      <c r="I183" s="55"/>
    </row>
    <row r="184" customFormat="false" ht="10.5" hidden="false" customHeight="false" outlineLevel="0" collapsed="false">
      <c r="E184" s="62"/>
      <c r="F184" s="62"/>
      <c r="G184" s="62"/>
      <c r="H184" s="55"/>
      <c r="I184" s="55"/>
    </row>
    <row r="185" customFormat="false" ht="10.5" hidden="false" customHeight="false" outlineLevel="0" collapsed="false">
      <c r="E185" s="62"/>
      <c r="F185" s="62"/>
      <c r="G185" s="62"/>
      <c r="H185" s="55"/>
      <c r="I185" s="55"/>
    </row>
    <row r="186" customFormat="false" ht="10.5" hidden="false" customHeight="false" outlineLevel="0" collapsed="false">
      <c r="E186" s="62"/>
      <c r="F186" s="62"/>
      <c r="G186" s="62"/>
      <c r="H186" s="55"/>
      <c r="I186" s="55"/>
    </row>
    <row r="187" customFormat="false" ht="10.5" hidden="false" customHeight="false" outlineLevel="0" collapsed="false">
      <c r="E187" s="62"/>
      <c r="F187" s="62"/>
      <c r="G187" s="62"/>
      <c r="H187" s="55"/>
      <c r="I187" s="55"/>
    </row>
    <row r="188" customFormat="false" ht="10.5" hidden="false" customHeight="false" outlineLevel="0" collapsed="false">
      <c r="E188" s="62"/>
      <c r="F188" s="62"/>
      <c r="G188" s="62"/>
      <c r="H188" s="55"/>
      <c r="I188" s="55"/>
    </row>
    <row r="189" customFormat="false" ht="10.5" hidden="false" customHeight="false" outlineLevel="0" collapsed="false">
      <c r="E189" s="62"/>
      <c r="F189" s="62"/>
      <c r="G189" s="62"/>
      <c r="H189" s="55"/>
      <c r="I189" s="55"/>
    </row>
    <row r="190" customFormat="false" ht="10.5" hidden="false" customHeight="false" outlineLevel="0" collapsed="false">
      <c r="E190" s="62"/>
      <c r="F190" s="62"/>
      <c r="G190" s="62"/>
      <c r="H190" s="55"/>
      <c r="I190" s="55"/>
    </row>
    <row r="191" customFormat="false" ht="10.5" hidden="false" customHeight="false" outlineLevel="0" collapsed="false">
      <c r="E191" s="62"/>
      <c r="F191" s="62"/>
      <c r="G191" s="62"/>
      <c r="H191" s="55"/>
      <c r="I191" s="55"/>
    </row>
    <row r="192" customFormat="false" ht="10.5" hidden="false" customHeight="false" outlineLevel="0" collapsed="false">
      <c r="E192" s="62"/>
      <c r="F192" s="62"/>
      <c r="G192" s="62"/>
      <c r="H192" s="55"/>
      <c r="I192" s="55"/>
    </row>
    <row r="193" customFormat="false" ht="10.5" hidden="false" customHeight="false" outlineLevel="0" collapsed="false">
      <c r="E193" s="62"/>
      <c r="F193" s="62"/>
      <c r="G193" s="62"/>
      <c r="H193" s="55"/>
      <c r="I193" s="55"/>
    </row>
    <row r="194" customFormat="false" ht="10.5" hidden="false" customHeight="false" outlineLevel="0" collapsed="false">
      <c r="E194" s="62"/>
      <c r="F194" s="62"/>
      <c r="G194" s="62"/>
      <c r="H194" s="55"/>
      <c r="I194" s="55"/>
    </row>
    <row r="195" customFormat="false" ht="10.5" hidden="false" customHeight="false" outlineLevel="0" collapsed="false">
      <c r="E195" s="62"/>
      <c r="F195" s="62"/>
      <c r="G195" s="62"/>
      <c r="H195" s="55"/>
      <c r="I195" s="55"/>
    </row>
    <row r="196" customFormat="false" ht="12" hidden="false" customHeight="false" outlineLevel="0" collapsed="false">
      <c r="E196" s="142"/>
      <c r="F196" s="142"/>
      <c r="G196" s="64"/>
      <c r="H196" s="55"/>
      <c r="I196" s="55"/>
    </row>
    <row r="197" customFormat="false" ht="12.75" hidden="false" customHeight="false" outlineLevel="0" collapsed="false">
      <c r="E197" s="148"/>
      <c r="F197" s="148"/>
      <c r="G197" s="64"/>
      <c r="H197" s="55"/>
      <c r="I197" s="55"/>
    </row>
    <row r="198" customFormat="false" ht="10.5" hidden="false" customHeight="false" outlineLevel="0" collapsed="false">
      <c r="E198" s="62"/>
      <c r="F198" s="62"/>
      <c r="G198" s="62"/>
      <c r="H198" s="55"/>
      <c r="I198" s="55"/>
    </row>
    <row r="199" customFormat="false" ht="10.5" hidden="false" customHeight="false" outlineLevel="0" collapsed="false">
      <c r="E199" s="62"/>
      <c r="F199" s="62"/>
      <c r="G199" s="62"/>
      <c r="H199" s="55"/>
      <c r="I199" s="55"/>
    </row>
    <row r="200" customFormat="false" ht="10.5" hidden="false" customHeight="false" outlineLevel="0" collapsed="false">
      <c r="E200" s="62"/>
      <c r="F200" s="62"/>
      <c r="G200" s="62"/>
      <c r="H200" s="55"/>
      <c r="I200" s="55"/>
    </row>
    <row r="201" customFormat="false" ht="10.5" hidden="false" customHeight="false" outlineLevel="0" collapsed="false">
      <c r="E201" s="62"/>
      <c r="F201" s="62"/>
      <c r="G201" s="62"/>
      <c r="H201" s="55"/>
      <c r="I201" s="55"/>
    </row>
    <row r="202" customFormat="false" ht="10.5" hidden="false" customHeight="false" outlineLevel="0" collapsed="false">
      <c r="E202" s="62"/>
      <c r="F202" s="62"/>
      <c r="G202" s="62"/>
      <c r="H202" s="55"/>
      <c r="I202" s="55"/>
    </row>
    <row r="203" customFormat="false" ht="10.5" hidden="false" customHeight="false" outlineLevel="0" collapsed="false">
      <c r="E203" s="62"/>
      <c r="F203" s="62"/>
      <c r="G203" s="62"/>
      <c r="H203" s="55"/>
      <c r="I203" s="55"/>
    </row>
    <row r="204" customFormat="false" ht="10.5" hidden="false" customHeight="false" outlineLevel="0" collapsed="false">
      <c r="E204" s="62"/>
      <c r="F204" s="62"/>
      <c r="G204" s="62"/>
      <c r="H204" s="55"/>
      <c r="I204" s="55"/>
    </row>
    <row r="205" customFormat="false" ht="10.5" hidden="false" customHeight="false" outlineLevel="0" collapsed="false">
      <c r="E205" s="62"/>
      <c r="F205" s="62"/>
      <c r="G205" s="62"/>
      <c r="H205" s="55"/>
      <c r="I205" s="55"/>
    </row>
    <row r="206" customFormat="false" ht="10.5" hidden="false" customHeight="false" outlineLevel="0" collapsed="false">
      <c r="E206" s="62"/>
      <c r="F206" s="62"/>
      <c r="G206" s="62"/>
      <c r="H206" s="55"/>
      <c r="I206" s="55"/>
    </row>
    <row r="207" customFormat="false" ht="10.5" hidden="false" customHeight="false" outlineLevel="0" collapsed="false">
      <c r="E207" s="62"/>
      <c r="F207" s="62"/>
      <c r="G207" s="62"/>
      <c r="H207" s="55"/>
      <c r="I207" s="55"/>
    </row>
    <row r="208" customFormat="false" ht="10.5" hidden="false" customHeight="false" outlineLevel="0" collapsed="false">
      <c r="E208" s="62"/>
      <c r="F208" s="62"/>
      <c r="G208" s="62"/>
      <c r="H208" s="55"/>
      <c r="I208" s="55"/>
    </row>
    <row r="209" customFormat="false" ht="10.5" hidden="false" customHeight="false" outlineLevel="0" collapsed="false">
      <c r="E209" s="62"/>
      <c r="F209" s="62"/>
      <c r="G209" s="62"/>
      <c r="H209" s="55"/>
      <c r="I209" s="55"/>
    </row>
    <row r="210" customFormat="false" ht="10.5" hidden="false" customHeight="false" outlineLevel="0" collapsed="false">
      <c r="E210" s="62"/>
      <c r="F210" s="62"/>
      <c r="G210" s="62"/>
      <c r="H210" s="55"/>
      <c r="I210" s="55"/>
    </row>
    <row r="211" customFormat="false" ht="10.5" hidden="false" customHeight="false" outlineLevel="0" collapsed="false">
      <c r="E211" s="62"/>
      <c r="F211" s="62"/>
      <c r="G211" s="62"/>
      <c r="H211" s="55"/>
      <c r="I211" s="55"/>
    </row>
    <row r="212" customFormat="false" ht="10.5" hidden="false" customHeight="false" outlineLevel="0" collapsed="false">
      <c r="E212" s="62"/>
      <c r="F212" s="62"/>
      <c r="G212" s="62"/>
      <c r="H212" s="55"/>
      <c r="I212" s="55"/>
    </row>
    <row r="213" customFormat="false" ht="10.5" hidden="false" customHeight="false" outlineLevel="0" collapsed="false">
      <c r="E213" s="62"/>
      <c r="F213" s="62"/>
      <c r="G213" s="62"/>
      <c r="H213" s="55"/>
      <c r="I213" s="55"/>
    </row>
    <row r="214" customFormat="false" ht="10.5" hidden="false" customHeight="false" outlineLevel="0" collapsed="false">
      <c r="E214" s="62"/>
      <c r="F214" s="62"/>
      <c r="G214" s="62"/>
      <c r="H214" s="55"/>
      <c r="I214" s="55"/>
    </row>
    <row r="215" customFormat="false" ht="10.5" hidden="false" customHeight="false" outlineLevel="0" collapsed="false">
      <c r="E215" s="62"/>
      <c r="F215" s="62"/>
      <c r="G215" s="62"/>
      <c r="H215" s="55"/>
      <c r="I215" s="55"/>
    </row>
    <row r="216" customFormat="false" ht="10.5" hidden="false" customHeight="false" outlineLevel="0" collapsed="false">
      <c r="E216" s="62"/>
      <c r="F216" s="62"/>
      <c r="G216" s="62"/>
      <c r="H216" s="55"/>
      <c r="I216" s="55"/>
    </row>
    <row r="217" customFormat="false" ht="10.5" hidden="false" customHeight="false" outlineLevel="0" collapsed="false">
      <c r="E217" s="62"/>
      <c r="F217" s="62"/>
      <c r="G217" s="62"/>
      <c r="H217" s="55"/>
      <c r="I217" s="55"/>
    </row>
    <row r="218" customFormat="false" ht="10.5" hidden="false" customHeight="false" outlineLevel="0" collapsed="false">
      <c r="E218" s="62"/>
      <c r="F218" s="62"/>
      <c r="G218" s="62"/>
      <c r="H218" s="55"/>
      <c r="I218" s="55"/>
    </row>
    <row r="219" customFormat="false" ht="10.5" hidden="false" customHeight="false" outlineLevel="0" collapsed="false">
      <c r="E219" s="62"/>
      <c r="F219" s="62"/>
      <c r="G219" s="62"/>
      <c r="H219" s="55"/>
      <c r="I219" s="55"/>
    </row>
    <row r="220" customFormat="false" ht="10.5" hidden="false" customHeight="false" outlineLevel="0" collapsed="false">
      <c r="E220" s="62"/>
      <c r="F220" s="62"/>
      <c r="G220" s="62"/>
      <c r="H220" s="55"/>
      <c r="I220" s="55"/>
    </row>
    <row r="221" customFormat="false" ht="10.5" hidden="false" customHeight="false" outlineLevel="0" collapsed="false">
      <c r="E221" s="62"/>
      <c r="F221" s="62"/>
      <c r="G221" s="62"/>
      <c r="H221" s="55"/>
      <c r="I221" s="55"/>
    </row>
    <row r="222" customFormat="false" ht="10.5" hidden="false" customHeight="false" outlineLevel="0" collapsed="false">
      <c r="E222" s="62"/>
      <c r="F222" s="62"/>
      <c r="G222" s="62"/>
      <c r="H222" s="55"/>
      <c r="I222" s="55"/>
    </row>
    <row r="223" customFormat="false" ht="10.5" hidden="false" customHeight="false" outlineLevel="0" collapsed="false">
      <c r="E223" s="62"/>
      <c r="F223" s="62"/>
      <c r="G223" s="62"/>
      <c r="H223" s="55"/>
      <c r="I223" s="55"/>
    </row>
    <row r="224" customFormat="false" ht="10.5" hidden="false" customHeight="false" outlineLevel="0" collapsed="false">
      <c r="E224" s="62"/>
      <c r="F224" s="62"/>
      <c r="G224" s="62"/>
      <c r="H224" s="55"/>
      <c r="I224" s="55"/>
    </row>
    <row r="225" customFormat="false" ht="10.5" hidden="false" customHeight="false" outlineLevel="0" collapsed="false">
      <c r="E225" s="62"/>
      <c r="F225" s="62"/>
      <c r="G225" s="62"/>
      <c r="H225" s="55"/>
      <c r="I225" s="55"/>
    </row>
    <row r="226" customFormat="false" ht="10.5" hidden="false" customHeight="false" outlineLevel="0" collapsed="false">
      <c r="E226" s="62"/>
      <c r="F226" s="62"/>
      <c r="G226" s="62"/>
      <c r="H226" s="55"/>
      <c r="I226" s="55"/>
    </row>
    <row r="227" customFormat="false" ht="10.5" hidden="false" customHeight="false" outlineLevel="0" collapsed="false">
      <c r="E227" s="62"/>
      <c r="F227" s="62"/>
      <c r="G227" s="62"/>
      <c r="H227" s="55"/>
      <c r="I227" s="55"/>
    </row>
    <row r="228" customFormat="false" ht="10.5" hidden="false" customHeight="false" outlineLevel="0" collapsed="false">
      <c r="E228" s="62"/>
      <c r="F228" s="62"/>
      <c r="G228" s="62"/>
      <c r="H228" s="55"/>
      <c r="I228" s="55"/>
    </row>
    <row r="229" customFormat="false" ht="10.5" hidden="false" customHeight="false" outlineLevel="0" collapsed="false">
      <c r="E229" s="62"/>
      <c r="F229" s="62"/>
      <c r="G229" s="62"/>
      <c r="H229" s="55"/>
      <c r="I229" s="55"/>
    </row>
    <row r="230" customFormat="false" ht="10.5" hidden="false" customHeight="false" outlineLevel="0" collapsed="false">
      <c r="E230" s="62"/>
      <c r="F230" s="62"/>
      <c r="G230" s="62"/>
      <c r="H230" s="55"/>
      <c r="I230" s="55"/>
    </row>
    <row r="231" customFormat="false" ht="10.5" hidden="false" customHeight="false" outlineLevel="0" collapsed="false">
      <c r="E231" s="62"/>
      <c r="F231" s="62"/>
      <c r="G231" s="62"/>
      <c r="H231" s="55"/>
      <c r="I231" s="55"/>
    </row>
    <row r="232" customFormat="false" ht="10.5" hidden="false" customHeight="false" outlineLevel="0" collapsed="false">
      <c r="E232" s="62"/>
      <c r="F232" s="62"/>
      <c r="G232" s="62"/>
      <c r="H232" s="55"/>
      <c r="I232" s="55"/>
    </row>
    <row r="233" customFormat="false" ht="10.5" hidden="false" customHeight="false" outlineLevel="0" collapsed="false">
      <c r="E233" s="62"/>
      <c r="F233" s="62"/>
      <c r="G233" s="62"/>
      <c r="H233" s="55"/>
      <c r="I233" s="55"/>
    </row>
    <row r="234" customFormat="false" ht="10.5" hidden="false" customHeight="false" outlineLevel="0" collapsed="false">
      <c r="E234" s="62"/>
      <c r="F234" s="62"/>
      <c r="G234" s="62"/>
      <c r="H234" s="55"/>
      <c r="I234" s="55"/>
    </row>
    <row r="235" customFormat="false" ht="10.5" hidden="false" customHeight="false" outlineLevel="0" collapsed="false">
      <c r="E235" s="62"/>
      <c r="F235" s="62"/>
      <c r="G235" s="62"/>
      <c r="H235" s="55"/>
      <c r="I235" s="55"/>
    </row>
    <row r="236" customFormat="false" ht="10.5" hidden="false" customHeight="false" outlineLevel="0" collapsed="false">
      <c r="E236" s="62"/>
      <c r="F236" s="62"/>
      <c r="G236" s="62"/>
      <c r="H236" s="55"/>
      <c r="I236" s="55"/>
    </row>
    <row r="237" customFormat="false" ht="10.5" hidden="false" customHeight="false" outlineLevel="0" collapsed="false">
      <c r="E237" s="62"/>
      <c r="F237" s="62"/>
      <c r="G237" s="62"/>
      <c r="H237" s="55"/>
      <c r="I237" s="55"/>
    </row>
    <row r="238" customFormat="false" ht="10.5" hidden="false" customHeight="false" outlineLevel="0" collapsed="false">
      <c r="E238" s="62"/>
      <c r="F238" s="62"/>
      <c r="G238" s="62"/>
      <c r="H238" s="55"/>
      <c r="I238" s="55"/>
    </row>
    <row r="239" customFormat="false" ht="10.5" hidden="false" customHeight="false" outlineLevel="0" collapsed="false">
      <c r="E239" s="62"/>
      <c r="F239" s="62"/>
      <c r="G239" s="62"/>
      <c r="H239" s="55"/>
      <c r="I239" s="55"/>
    </row>
    <row r="240" customFormat="false" ht="10.5" hidden="false" customHeight="false" outlineLevel="0" collapsed="false">
      <c r="E240" s="62"/>
      <c r="F240" s="62"/>
      <c r="G240" s="62"/>
      <c r="H240" s="55"/>
      <c r="I240" s="55"/>
    </row>
    <row r="241" customFormat="false" ht="10.5" hidden="false" customHeight="false" outlineLevel="0" collapsed="false">
      <c r="E241" s="62"/>
      <c r="F241" s="62"/>
      <c r="G241" s="62"/>
      <c r="H241" s="55"/>
      <c r="I241" s="55"/>
    </row>
    <row r="242" customFormat="false" ht="10.5" hidden="false" customHeight="false" outlineLevel="0" collapsed="false">
      <c r="E242" s="62"/>
      <c r="F242" s="62"/>
      <c r="G242" s="62"/>
      <c r="H242" s="55"/>
      <c r="I242" s="55"/>
    </row>
    <row r="243" customFormat="false" ht="10.5" hidden="false" customHeight="false" outlineLevel="0" collapsed="false">
      <c r="E243" s="62"/>
      <c r="F243" s="62"/>
      <c r="G243" s="62"/>
      <c r="H243" s="55"/>
      <c r="I243" s="55"/>
    </row>
    <row r="244" customFormat="false" ht="12" hidden="false" customHeight="false" outlineLevel="0" collapsed="false">
      <c r="E244" s="142"/>
      <c r="F244" s="142"/>
      <c r="G244" s="64"/>
      <c r="H244" s="55"/>
      <c r="I244" s="55"/>
    </row>
    <row r="245" customFormat="false" ht="10.5" hidden="false" customHeight="false" outlineLevel="0" collapsed="false">
      <c r="E245" s="62"/>
      <c r="F245" s="62"/>
      <c r="G245" s="62"/>
      <c r="H245" s="55"/>
      <c r="I245" s="55"/>
    </row>
    <row r="246" customFormat="false" ht="10.5" hidden="false" customHeight="false" outlineLevel="0" collapsed="false">
      <c r="E246" s="62"/>
      <c r="F246" s="62"/>
      <c r="G246" s="62"/>
      <c r="H246" s="55"/>
      <c r="I246" s="55"/>
    </row>
    <row r="247" customFormat="false" ht="10.5" hidden="false" customHeight="false" outlineLevel="0" collapsed="false">
      <c r="E247" s="62"/>
      <c r="F247" s="62"/>
      <c r="G247" s="62"/>
      <c r="H247" s="55"/>
      <c r="I247" s="55"/>
    </row>
    <row r="248" customFormat="false" ht="10.5" hidden="false" customHeight="false" outlineLevel="0" collapsed="false">
      <c r="E248" s="62"/>
      <c r="F248" s="62"/>
      <c r="G248" s="62"/>
      <c r="H248" s="55"/>
      <c r="I248" s="55"/>
    </row>
    <row r="249" customFormat="false" ht="10.5" hidden="false" customHeight="false" outlineLevel="0" collapsed="false">
      <c r="E249" s="62"/>
      <c r="F249" s="62"/>
      <c r="G249" s="62"/>
      <c r="H249" s="55"/>
      <c r="I249" s="55"/>
    </row>
    <row r="250" customFormat="false" ht="10.5" hidden="false" customHeight="false" outlineLevel="0" collapsed="false">
      <c r="E250" s="62"/>
      <c r="F250" s="62"/>
      <c r="G250" s="62"/>
      <c r="H250" s="55"/>
      <c r="I250" s="55"/>
    </row>
    <row r="251" customFormat="false" ht="10.5" hidden="false" customHeight="false" outlineLevel="0" collapsed="false">
      <c r="E251" s="62"/>
      <c r="F251" s="62"/>
      <c r="G251" s="62"/>
      <c r="H251" s="55"/>
      <c r="I251" s="55"/>
    </row>
    <row r="252" customFormat="false" ht="10.5" hidden="false" customHeight="false" outlineLevel="0" collapsed="false">
      <c r="E252" s="62"/>
      <c r="F252" s="62"/>
      <c r="G252" s="62"/>
      <c r="H252" s="55"/>
      <c r="I252" s="55"/>
    </row>
    <row r="253" customFormat="false" ht="10.5" hidden="false" customHeight="false" outlineLevel="0" collapsed="false">
      <c r="E253" s="62"/>
      <c r="F253" s="62"/>
      <c r="G253" s="62"/>
      <c r="H253" s="55"/>
      <c r="I253" s="55"/>
    </row>
    <row r="254" customFormat="false" ht="10.5" hidden="false" customHeight="false" outlineLevel="0" collapsed="false">
      <c r="E254" s="62"/>
      <c r="F254" s="62"/>
      <c r="G254" s="62"/>
      <c r="H254" s="55"/>
      <c r="I254" s="55"/>
    </row>
    <row r="255" customFormat="false" ht="10.5" hidden="false" customHeight="false" outlineLevel="0" collapsed="false">
      <c r="E255" s="62"/>
      <c r="F255" s="62"/>
      <c r="G255" s="62"/>
      <c r="H255" s="55"/>
      <c r="I255" s="55"/>
    </row>
    <row r="256" customFormat="false" ht="10.5" hidden="false" customHeight="false" outlineLevel="0" collapsed="false">
      <c r="E256" s="62"/>
      <c r="F256" s="62"/>
      <c r="G256" s="62"/>
      <c r="H256" s="55"/>
      <c r="I256" s="55"/>
    </row>
    <row r="257" customFormat="false" ht="10.5" hidden="false" customHeight="false" outlineLevel="0" collapsed="false">
      <c r="E257" s="62"/>
      <c r="F257" s="62"/>
      <c r="G257" s="62"/>
      <c r="H257" s="55"/>
      <c r="I257" s="55"/>
    </row>
    <row r="258" customFormat="false" ht="10.5" hidden="false" customHeight="false" outlineLevel="0" collapsed="false">
      <c r="E258" s="62"/>
      <c r="F258" s="62"/>
      <c r="G258" s="62"/>
      <c r="H258" s="55"/>
      <c r="I258" s="55"/>
    </row>
    <row r="259" customFormat="false" ht="10.5" hidden="false" customHeight="false" outlineLevel="0" collapsed="false">
      <c r="E259" s="62"/>
      <c r="F259" s="62"/>
      <c r="G259" s="62"/>
      <c r="H259" s="55"/>
      <c r="I259" s="55"/>
    </row>
    <row r="260" customFormat="false" ht="10.5" hidden="false" customHeight="false" outlineLevel="0" collapsed="false">
      <c r="E260" s="62"/>
      <c r="F260" s="62"/>
      <c r="G260" s="62"/>
      <c r="H260" s="55"/>
      <c r="I260" s="55"/>
    </row>
    <row r="261" customFormat="false" ht="10.5" hidden="false" customHeight="false" outlineLevel="0" collapsed="false">
      <c r="E261" s="62"/>
      <c r="F261" s="62"/>
      <c r="G261" s="62"/>
      <c r="H261" s="55"/>
      <c r="I261" s="55"/>
    </row>
    <row r="262" customFormat="false" ht="10.5" hidden="false" customHeight="false" outlineLevel="0" collapsed="false">
      <c r="E262" s="62"/>
      <c r="F262" s="62"/>
      <c r="G262" s="62"/>
      <c r="H262" s="55"/>
      <c r="I262" s="55"/>
    </row>
    <row r="263" customFormat="false" ht="10.5" hidden="false" customHeight="false" outlineLevel="0" collapsed="false">
      <c r="E263" s="62"/>
      <c r="F263" s="62"/>
      <c r="G263" s="62"/>
      <c r="H263" s="55"/>
      <c r="I263" s="55"/>
    </row>
    <row r="264" customFormat="false" ht="10.5" hidden="false" customHeight="false" outlineLevel="0" collapsed="false">
      <c r="E264" s="62"/>
      <c r="F264" s="62"/>
      <c r="G264" s="62"/>
      <c r="H264" s="55"/>
      <c r="I264" s="55"/>
    </row>
    <row r="265" customFormat="false" ht="12" hidden="false" customHeight="false" outlineLevel="0" collapsed="false">
      <c r="E265" s="142"/>
      <c r="F265" s="142"/>
      <c r="G265" s="64"/>
      <c r="H265" s="55"/>
      <c r="I265" s="55"/>
    </row>
    <row r="266" customFormat="false" ht="10.5" hidden="false" customHeight="false" outlineLevel="0" collapsed="false">
      <c r="E266" s="62"/>
      <c r="F266" s="62"/>
      <c r="G266" s="62"/>
      <c r="H266" s="55"/>
      <c r="I266" s="55"/>
    </row>
    <row r="267" customFormat="false" ht="10.5" hidden="false" customHeight="false" outlineLevel="0" collapsed="false">
      <c r="E267" s="62"/>
      <c r="F267" s="62"/>
      <c r="G267" s="62"/>
      <c r="H267" s="55"/>
      <c r="I267" s="55"/>
    </row>
    <row r="268" customFormat="false" ht="10.5" hidden="false" customHeight="false" outlineLevel="0" collapsed="false">
      <c r="E268" s="62"/>
      <c r="F268" s="62"/>
      <c r="G268" s="62"/>
      <c r="H268" s="55"/>
      <c r="I268" s="55"/>
    </row>
    <row r="269" customFormat="false" ht="10.5" hidden="false" customHeight="false" outlineLevel="0" collapsed="false">
      <c r="E269" s="62"/>
      <c r="F269" s="62"/>
      <c r="G269" s="62"/>
      <c r="H269" s="55"/>
      <c r="I269" s="55"/>
    </row>
    <row r="270" customFormat="false" ht="10.5" hidden="false" customHeight="false" outlineLevel="0" collapsed="false">
      <c r="E270" s="62"/>
      <c r="F270" s="62"/>
      <c r="G270" s="62"/>
      <c r="H270" s="55"/>
      <c r="I270" s="55"/>
    </row>
    <row r="271" customFormat="false" ht="10.5" hidden="false" customHeight="false" outlineLevel="0" collapsed="false">
      <c r="E271" s="62"/>
      <c r="F271" s="62"/>
      <c r="G271" s="62"/>
      <c r="H271" s="55"/>
      <c r="I271" s="55"/>
    </row>
    <row r="272" customFormat="false" ht="10.5" hidden="false" customHeight="false" outlineLevel="0" collapsed="false">
      <c r="E272" s="62"/>
      <c r="F272" s="62"/>
      <c r="G272" s="62"/>
      <c r="H272" s="55"/>
      <c r="I272" s="55"/>
    </row>
    <row r="273" customFormat="false" ht="10.5" hidden="false" customHeight="false" outlineLevel="0" collapsed="false">
      <c r="E273" s="62"/>
      <c r="F273" s="62"/>
      <c r="G273" s="62"/>
      <c r="H273" s="55"/>
      <c r="I273" s="55"/>
    </row>
    <row r="274" customFormat="false" ht="10.5" hidden="false" customHeight="false" outlineLevel="0" collapsed="false">
      <c r="E274" s="62"/>
      <c r="F274" s="62"/>
      <c r="G274" s="62"/>
      <c r="H274" s="55"/>
      <c r="I274" s="55"/>
    </row>
    <row r="275" customFormat="false" ht="10.5" hidden="false" customHeight="false" outlineLevel="0" collapsed="false">
      <c r="E275" s="62"/>
      <c r="F275" s="62"/>
      <c r="G275" s="62"/>
      <c r="H275" s="55"/>
      <c r="I275" s="55"/>
    </row>
    <row r="276" customFormat="false" ht="10.5" hidden="false" customHeight="false" outlineLevel="0" collapsed="false">
      <c r="E276" s="62"/>
      <c r="F276" s="62"/>
      <c r="G276" s="62"/>
      <c r="H276" s="55"/>
      <c r="I276" s="55"/>
    </row>
    <row r="277" customFormat="false" ht="10.5" hidden="false" customHeight="false" outlineLevel="0" collapsed="false">
      <c r="E277" s="62"/>
      <c r="F277" s="62"/>
      <c r="G277" s="62"/>
      <c r="H277" s="55"/>
      <c r="I277" s="55"/>
    </row>
    <row r="278" customFormat="false" ht="10.5" hidden="false" customHeight="false" outlineLevel="0" collapsed="false">
      <c r="E278" s="62"/>
      <c r="F278" s="62"/>
      <c r="G278" s="62"/>
      <c r="H278" s="55"/>
      <c r="I278" s="55"/>
    </row>
    <row r="279" customFormat="false" ht="10.5" hidden="false" customHeight="false" outlineLevel="0" collapsed="false">
      <c r="E279" s="62"/>
      <c r="F279" s="62"/>
      <c r="G279" s="62"/>
      <c r="H279" s="55"/>
      <c r="I279" s="55"/>
    </row>
    <row r="280" customFormat="false" ht="10.5" hidden="false" customHeight="false" outlineLevel="0" collapsed="false">
      <c r="E280" s="62"/>
      <c r="F280" s="62"/>
      <c r="G280" s="62"/>
      <c r="H280" s="55"/>
      <c r="I280" s="55"/>
    </row>
    <row r="281" customFormat="false" ht="10.5" hidden="false" customHeight="false" outlineLevel="0" collapsed="false">
      <c r="E281" s="62"/>
      <c r="F281" s="62"/>
      <c r="G281" s="62"/>
      <c r="H281" s="55"/>
      <c r="I281" s="55"/>
    </row>
    <row r="282" customFormat="false" ht="10.5" hidden="false" customHeight="false" outlineLevel="0" collapsed="false">
      <c r="E282" s="62"/>
      <c r="F282" s="62"/>
      <c r="G282" s="62"/>
      <c r="H282" s="55"/>
      <c r="I282" s="55"/>
    </row>
    <row r="283" customFormat="false" ht="10.5" hidden="false" customHeight="false" outlineLevel="0" collapsed="false">
      <c r="E283" s="62"/>
      <c r="F283" s="62"/>
      <c r="G283" s="62"/>
      <c r="H283" s="55"/>
      <c r="I283" s="55"/>
    </row>
    <row r="284" customFormat="false" ht="10.5" hidden="false" customHeight="false" outlineLevel="0" collapsed="false">
      <c r="E284" s="62"/>
      <c r="F284" s="62"/>
      <c r="G284" s="62"/>
      <c r="H284" s="55"/>
      <c r="I284" s="55"/>
    </row>
    <row r="285" customFormat="false" ht="10.5" hidden="false" customHeight="false" outlineLevel="0" collapsed="false">
      <c r="E285" s="62"/>
      <c r="F285" s="62"/>
      <c r="G285" s="62"/>
      <c r="H285" s="55"/>
      <c r="I285" s="55"/>
    </row>
    <row r="286" customFormat="false" ht="10.5" hidden="false" customHeight="false" outlineLevel="0" collapsed="false">
      <c r="E286" s="62"/>
      <c r="F286" s="62"/>
      <c r="G286" s="62"/>
      <c r="H286" s="55"/>
      <c r="I286" s="55"/>
    </row>
    <row r="287" customFormat="false" ht="10.5" hidden="false" customHeight="false" outlineLevel="0" collapsed="false">
      <c r="E287" s="62"/>
      <c r="F287" s="62"/>
      <c r="G287" s="62"/>
      <c r="H287" s="55"/>
      <c r="I287" s="55"/>
    </row>
    <row r="288" customFormat="false" ht="10.5" hidden="false" customHeight="false" outlineLevel="0" collapsed="false">
      <c r="E288" s="62"/>
      <c r="F288" s="62"/>
      <c r="G288" s="62"/>
      <c r="H288" s="55"/>
      <c r="I288" s="55"/>
    </row>
    <row r="289" customFormat="false" ht="10.5" hidden="false" customHeight="false" outlineLevel="0" collapsed="false">
      <c r="E289" s="62"/>
      <c r="F289" s="62"/>
      <c r="G289" s="62"/>
      <c r="H289" s="55"/>
      <c r="I289" s="55"/>
    </row>
    <row r="290" customFormat="false" ht="10.5" hidden="false" customHeight="false" outlineLevel="0" collapsed="false">
      <c r="E290" s="62"/>
      <c r="F290" s="62"/>
      <c r="G290" s="62"/>
      <c r="H290" s="55"/>
      <c r="I290" s="55"/>
    </row>
    <row r="291" customFormat="false" ht="10.5" hidden="false" customHeight="false" outlineLevel="0" collapsed="false">
      <c r="E291" s="62"/>
      <c r="F291" s="62"/>
      <c r="G291" s="62"/>
      <c r="H291" s="55"/>
      <c r="I291" s="55"/>
    </row>
    <row r="292" customFormat="false" ht="10.5" hidden="false" customHeight="false" outlineLevel="0" collapsed="false">
      <c r="E292" s="62"/>
      <c r="F292" s="62"/>
      <c r="G292" s="62"/>
      <c r="H292" s="55"/>
      <c r="I292" s="55"/>
    </row>
    <row r="293" customFormat="false" ht="10.5" hidden="false" customHeight="false" outlineLevel="0" collapsed="false">
      <c r="E293" s="62"/>
      <c r="F293" s="62"/>
      <c r="G293" s="62"/>
      <c r="H293" s="55"/>
      <c r="I293" s="55"/>
    </row>
    <row r="294" customFormat="false" ht="10.5" hidden="false" customHeight="false" outlineLevel="0" collapsed="false">
      <c r="E294" s="62"/>
      <c r="F294" s="62"/>
      <c r="G294" s="62"/>
      <c r="H294" s="55"/>
      <c r="I294" s="55"/>
    </row>
    <row r="295" customFormat="false" ht="10.5" hidden="false" customHeight="false" outlineLevel="0" collapsed="false">
      <c r="E295" s="62"/>
      <c r="F295" s="62"/>
      <c r="G295" s="62"/>
      <c r="H295" s="55"/>
      <c r="I295" s="55"/>
    </row>
    <row r="296" customFormat="false" ht="10.5" hidden="false" customHeight="false" outlineLevel="0" collapsed="false">
      <c r="E296" s="62"/>
      <c r="F296" s="62"/>
      <c r="G296" s="62"/>
      <c r="H296" s="55"/>
      <c r="I296" s="55"/>
    </row>
    <row r="297" customFormat="false" ht="10.5" hidden="false" customHeight="false" outlineLevel="0" collapsed="false">
      <c r="E297" s="62"/>
      <c r="F297" s="62"/>
      <c r="G297" s="62"/>
      <c r="H297" s="55"/>
      <c r="I297" s="55"/>
    </row>
    <row r="298" customFormat="false" ht="10.5" hidden="false" customHeight="false" outlineLevel="0" collapsed="false">
      <c r="E298" s="62"/>
      <c r="F298" s="62"/>
      <c r="G298" s="62"/>
      <c r="H298" s="55"/>
      <c r="I298" s="55"/>
    </row>
    <row r="299" customFormat="false" ht="10.5" hidden="false" customHeight="false" outlineLevel="0" collapsed="false">
      <c r="E299" s="62"/>
      <c r="F299" s="62"/>
      <c r="G299" s="62"/>
      <c r="H299" s="55"/>
      <c r="I299" s="55"/>
    </row>
    <row r="300" customFormat="false" ht="10.5" hidden="false" customHeight="false" outlineLevel="0" collapsed="false">
      <c r="E300" s="62"/>
      <c r="F300" s="62"/>
      <c r="G300" s="62"/>
      <c r="H300" s="55"/>
      <c r="I300" s="55"/>
    </row>
    <row r="301" customFormat="false" ht="10.5" hidden="false" customHeight="false" outlineLevel="0" collapsed="false">
      <c r="E301" s="62"/>
      <c r="F301" s="62"/>
      <c r="G301" s="62"/>
      <c r="H301" s="55"/>
      <c r="I301" s="55"/>
    </row>
    <row r="302" customFormat="false" ht="10.5" hidden="false" customHeight="false" outlineLevel="0" collapsed="false">
      <c r="E302" s="62"/>
      <c r="F302" s="62"/>
      <c r="G302" s="62"/>
      <c r="H302" s="55"/>
      <c r="I302" s="55"/>
    </row>
    <row r="303" customFormat="false" ht="10.5" hidden="false" customHeight="false" outlineLevel="0" collapsed="false">
      <c r="E303" s="62"/>
      <c r="F303" s="62"/>
      <c r="G303" s="62"/>
      <c r="H303" s="55"/>
      <c r="I303" s="55"/>
    </row>
    <row r="304" customFormat="false" ht="10.5" hidden="false" customHeight="false" outlineLevel="0" collapsed="false">
      <c r="E304" s="62"/>
      <c r="F304" s="62"/>
      <c r="G304" s="62"/>
      <c r="H304" s="55"/>
      <c r="I304" s="55"/>
    </row>
    <row r="305" customFormat="false" ht="10.5" hidden="false" customHeight="false" outlineLevel="0" collapsed="false">
      <c r="E305" s="62"/>
      <c r="F305" s="62"/>
      <c r="G305" s="62"/>
      <c r="H305" s="55"/>
      <c r="I305" s="55"/>
    </row>
    <row r="306" customFormat="false" ht="10.5" hidden="false" customHeight="false" outlineLevel="0" collapsed="false">
      <c r="E306" s="62"/>
      <c r="F306" s="62"/>
      <c r="G306" s="62"/>
      <c r="H306" s="55"/>
      <c r="I306" s="55"/>
    </row>
    <row r="307" customFormat="false" ht="10.5" hidden="false" customHeight="false" outlineLevel="0" collapsed="false">
      <c r="E307" s="62"/>
      <c r="F307" s="62"/>
      <c r="G307" s="62"/>
      <c r="H307" s="55"/>
      <c r="I307" s="55"/>
    </row>
    <row r="308" customFormat="false" ht="10.5" hidden="false" customHeight="false" outlineLevel="0" collapsed="false">
      <c r="E308" s="62"/>
      <c r="F308" s="62"/>
      <c r="G308" s="62"/>
      <c r="H308" s="55"/>
      <c r="I308" s="55"/>
    </row>
    <row r="309" customFormat="false" ht="10.5" hidden="false" customHeight="false" outlineLevel="0" collapsed="false">
      <c r="E309" s="62"/>
      <c r="F309" s="62"/>
      <c r="G309" s="62"/>
      <c r="H309" s="55"/>
      <c r="I309" s="55"/>
    </row>
    <row r="310" customFormat="false" ht="10.5" hidden="false" customHeight="false" outlineLevel="0" collapsed="false">
      <c r="E310" s="62"/>
      <c r="F310" s="62"/>
      <c r="G310" s="62"/>
      <c r="H310" s="55"/>
      <c r="I310" s="55"/>
    </row>
    <row r="311" customFormat="false" ht="10.5" hidden="false" customHeight="false" outlineLevel="0" collapsed="false">
      <c r="E311" s="62"/>
      <c r="F311" s="62"/>
      <c r="G311" s="62"/>
      <c r="H311" s="55"/>
      <c r="I311" s="55"/>
    </row>
    <row r="312" customFormat="false" ht="10.5" hidden="false" customHeight="false" outlineLevel="0" collapsed="false">
      <c r="E312" s="62"/>
      <c r="F312" s="62"/>
      <c r="G312" s="62"/>
      <c r="H312" s="55"/>
      <c r="I312" s="55"/>
    </row>
    <row r="313" customFormat="false" ht="10.5" hidden="false" customHeight="false" outlineLevel="0" collapsed="false">
      <c r="E313" s="62"/>
      <c r="F313" s="62"/>
      <c r="G313" s="62"/>
      <c r="H313" s="55"/>
      <c r="I313" s="55"/>
    </row>
    <row r="314" customFormat="false" ht="10.5" hidden="false" customHeight="false" outlineLevel="0" collapsed="false">
      <c r="E314" s="62"/>
      <c r="F314" s="62"/>
      <c r="G314" s="62"/>
      <c r="H314" s="55"/>
      <c r="I314" s="55"/>
    </row>
    <row r="315" customFormat="false" ht="10.5" hidden="false" customHeight="false" outlineLevel="0" collapsed="false">
      <c r="E315" s="62"/>
      <c r="F315" s="62"/>
      <c r="G315" s="62"/>
      <c r="H315" s="55"/>
      <c r="I315" s="55"/>
    </row>
    <row r="316" customFormat="false" ht="10.5" hidden="false" customHeight="false" outlineLevel="0" collapsed="false">
      <c r="E316" s="62"/>
      <c r="F316" s="62"/>
      <c r="G316" s="62"/>
      <c r="H316" s="55"/>
      <c r="I316" s="55"/>
    </row>
    <row r="317" customFormat="false" ht="10.5" hidden="false" customHeight="false" outlineLevel="0" collapsed="false">
      <c r="E317" s="62"/>
      <c r="F317" s="62"/>
      <c r="G317" s="62"/>
      <c r="H317" s="55"/>
      <c r="I317" s="55"/>
    </row>
    <row r="318" customFormat="false" ht="10.5" hidden="false" customHeight="false" outlineLevel="0" collapsed="false">
      <c r="E318" s="62"/>
      <c r="F318" s="62"/>
      <c r="G318" s="62"/>
      <c r="H318" s="55"/>
      <c r="I318" s="55"/>
    </row>
    <row r="319" customFormat="false" ht="10.5" hidden="false" customHeight="false" outlineLevel="0" collapsed="false">
      <c r="E319" s="62"/>
      <c r="F319" s="62"/>
      <c r="G319" s="62"/>
      <c r="H319" s="55"/>
      <c r="I319" s="55"/>
    </row>
    <row r="320" customFormat="false" ht="10.5" hidden="false" customHeight="false" outlineLevel="0" collapsed="false">
      <c r="E320" s="62"/>
      <c r="F320" s="62"/>
      <c r="G320" s="62"/>
      <c r="H320" s="55"/>
      <c r="I320" s="55"/>
    </row>
    <row r="321" customFormat="false" ht="10.5" hidden="false" customHeight="false" outlineLevel="0" collapsed="false">
      <c r="E321" s="62"/>
      <c r="F321" s="62"/>
      <c r="G321" s="62"/>
      <c r="H321" s="55"/>
      <c r="I321" s="55"/>
    </row>
    <row r="322" customFormat="false" ht="10.5" hidden="false" customHeight="false" outlineLevel="0" collapsed="false">
      <c r="E322" s="62"/>
      <c r="F322" s="62"/>
      <c r="G322" s="62"/>
      <c r="H322" s="55"/>
      <c r="I322" s="55"/>
    </row>
    <row r="323" customFormat="false" ht="10.5" hidden="false" customHeight="false" outlineLevel="0" collapsed="false">
      <c r="E323" s="62"/>
      <c r="F323" s="62"/>
      <c r="G323" s="62"/>
      <c r="H323" s="55"/>
      <c r="I323" s="55"/>
    </row>
    <row r="324" customFormat="false" ht="10.5" hidden="false" customHeight="false" outlineLevel="0" collapsed="false">
      <c r="E324" s="62"/>
      <c r="F324" s="62"/>
      <c r="G324" s="62"/>
      <c r="H324" s="55"/>
      <c r="I324" s="55"/>
    </row>
    <row r="325" customFormat="false" ht="10.5" hidden="false" customHeight="false" outlineLevel="0" collapsed="false">
      <c r="E325" s="62"/>
      <c r="F325" s="62"/>
      <c r="G325" s="62"/>
      <c r="H325" s="55"/>
      <c r="I325" s="55"/>
    </row>
    <row r="326" customFormat="false" ht="10.5" hidden="false" customHeight="false" outlineLevel="0" collapsed="false">
      <c r="E326" s="62"/>
      <c r="F326" s="62"/>
      <c r="G326" s="62"/>
      <c r="H326" s="55"/>
      <c r="I326" s="55"/>
    </row>
    <row r="327" customFormat="false" ht="10.5" hidden="false" customHeight="false" outlineLevel="0" collapsed="false">
      <c r="E327" s="62"/>
      <c r="F327" s="62"/>
      <c r="G327" s="62"/>
      <c r="H327" s="55"/>
      <c r="I327" s="55"/>
    </row>
    <row r="328" customFormat="false" ht="10.5" hidden="false" customHeight="false" outlineLevel="0" collapsed="false">
      <c r="E328" s="62"/>
      <c r="F328" s="62"/>
      <c r="G328" s="62"/>
      <c r="H328" s="55"/>
      <c r="I328" s="55"/>
    </row>
    <row r="329" customFormat="false" ht="10.5" hidden="false" customHeight="false" outlineLevel="0" collapsed="false">
      <c r="E329" s="62"/>
      <c r="F329" s="62"/>
      <c r="G329" s="62"/>
      <c r="H329" s="55"/>
      <c r="I329" s="55"/>
    </row>
    <row r="330" customFormat="false" ht="10.5" hidden="false" customHeight="false" outlineLevel="0" collapsed="false">
      <c r="E330" s="62"/>
      <c r="F330" s="62"/>
      <c r="G330" s="62"/>
      <c r="H330" s="55"/>
      <c r="I330" s="55"/>
    </row>
    <row r="331" customFormat="false" ht="10.5" hidden="false" customHeight="false" outlineLevel="0" collapsed="false">
      <c r="E331" s="62"/>
      <c r="F331" s="62"/>
      <c r="G331" s="62"/>
      <c r="H331" s="55"/>
      <c r="I331" s="55"/>
    </row>
    <row r="332" customFormat="false" ht="10.5" hidden="false" customHeight="false" outlineLevel="0" collapsed="false">
      <c r="E332" s="62"/>
      <c r="F332" s="62"/>
      <c r="G332" s="62"/>
      <c r="H332" s="55"/>
      <c r="I332" s="55"/>
    </row>
    <row r="333" customFormat="false" ht="10.5" hidden="false" customHeight="false" outlineLevel="0" collapsed="false">
      <c r="E333" s="62"/>
      <c r="F333" s="62"/>
      <c r="G333" s="62"/>
      <c r="H333" s="55"/>
      <c r="I333" s="55"/>
    </row>
    <row r="334" customFormat="false" ht="10.5" hidden="false" customHeight="false" outlineLevel="0" collapsed="false">
      <c r="E334" s="62"/>
      <c r="F334" s="62"/>
      <c r="G334" s="62"/>
      <c r="H334" s="55"/>
      <c r="I334" s="55"/>
    </row>
    <row r="335" customFormat="false" ht="10.5" hidden="false" customHeight="false" outlineLevel="0" collapsed="false">
      <c r="E335" s="62"/>
      <c r="F335" s="62"/>
      <c r="G335" s="62"/>
      <c r="H335" s="55"/>
      <c r="I335" s="55"/>
    </row>
    <row r="336" customFormat="false" ht="10.5" hidden="false" customHeight="false" outlineLevel="0" collapsed="false">
      <c r="E336" s="62"/>
      <c r="F336" s="62"/>
      <c r="G336" s="62"/>
      <c r="H336" s="55"/>
      <c r="I336" s="55"/>
    </row>
    <row r="337" customFormat="false" ht="10.5" hidden="false" customHeight="false" outlineLevel="0" collapsed="false">
      <c r="E337" s="62"/>
      <c r="F337" s="62"/>
      <c r="G337" s="62"/>
      <c r="H337" s="55"/>
      <c r="I337" s="55"/>
    </row>
    <row r="338" customFormat="false" ht="10.5" hidden="false" customHeight="false" outlineLevel="0" collapsed="false">
      <c r="E338" s="62"/>
      <c r="F338" s="62"/>
      <c r="G338" s="62"/>
      <c r="H338" s="55"/>
      <c r="I338" s="55"/>
    </row>
    <row r="339" customFormat="false" ht="10.5" hidden="false" customHeight="false" outlineLevel="0" collapsed="false">
      <c r="E339" s="62"/>
      <c r="F339" s="62"/>
      <c r="G339" s="62"/>
      <c r="H339" s="55"/>
      <c r="I339" s="55"/>
    </row>
    <row r="340" customFormat="false" ht="10.5" hidden="false" customHeight="false" outlineLevel="0" collapsed="false">
      <c r="E340" s="62"/>
      <c r="F340" s="62"/>
      <c r="G340" s="62"/>
      <c r="H340" s="55"/>
      <c r="I340" s="55"/>
    </row>
    <row r="341" customFormat="false" ht="10.5" hidden="false" customHeight="false" outlineLevel="0" collapsed="false">
      <c r="E341" s="62"/>
      <c r="F341" s="62"/>
      <c r="G341" s="62"/>
      <c r="H341" s="55"/>
      <c r="I341" s="55"/>
    </row>
    <row r="342" customFormat="false" ht="10.5" hidden="false" customHeight="false" outlineLevel="0" collapsed="false">
      <c r="E342" s="62"/>
      <c r="F342" s="62"/>
      <c r="G342" s="62"/>
      <c r="H342" s="55"/>
      <c r="I342" s="55"/>
    </row>
    <row r="343" customFormat="false" ht="10.5" hidden="false" customHeight="false" outlineLevel="0" collapsed="false">
      <c r="E343" s="62"/>
      <c r="F343" s="62"/>
      <c r="G343" s="62"/>
      <c r="H343" s="55"/>
      <c r="I343" s="55"/>
    </row>
    <row r="344" customFormat="false" ht="12" hidden="false" customHeight="false" outlineLevel="0" collapsed="false">
      <c r="E344" s="142"/>
      <c r="F344" s="142"/>
      <c r="G344" s="64"/>
      <c r="H344" s="55"/>
      <c r="I344" s="55"/>
    </row>
    <row r="345" customFormat="false" ht="12.75" hidden="false" customHeight="false" outlineLevel="0" collapsed="false">
      <c r="E345" s="148"/>
      <c r="F345" s="148"/>
      <c r="G345" s="64"/>
      <c r="H345" s="55"/>
      <c r="I345" s="55"/>
    </row>
    <row r="346" customFormat="false" ht="10.5" hidden="false" customHeight="false" outlineLevel="0" collapsed="false">
      <c r="E346" s="62"/>
      <c r="F346" s="62"/>
      <c r="G346" s="62"/>
      <c r="H346" s="55"/>
      <c r="I346" s="55"/>
    </row>
    <row r="347" customFormat="false" ht="10.5" hidden="false" customHeight="false" outlineLevel="0" collapsed="false">
      <c r="E347" s="62"/>
      <c r="F347" s="62"/>
      <c r="G347" s="62"/>
      <c r="H347" s="55"/>
      <c r="I347" s="55"/>
    </row>
    <row r="348" customFormat="false" ht="10.5" hidden="false" customHeight="false" outlineLevel="0" collapsed="false">
      <c r="E348" s="62"/>
      <c r="F348" s="62"/>
      <c r="G348" s="62"/>
      <c r="H348" s="55"/>
      <c r="I348" s="55"/>
    </row>
    <row r="349" customFormat="false" ht="10.5" hidden="false" customHeight="false" outlineLevel="0" collapsed="false">
      <c r="E349" s="62"/>
      <c r="F349" s="62"/>
      <c r="G349" s="62"/>
      <c r="H349" s="55"/>
      <c r="I349" s="55"/>
    </row>
    <row r="350" customFormat="false" ht="10.5" hidden="false" customHeight="false" outlineLevel="0" collapsed="false">
      <c r="E350" s="62"/>
      <c r="F350" s="62"/>
      <c r="G350" s="62"/>
      <c r="H350" s="55"/>
      <c r="I350" s="55"/>
    </row>
    <row r="351" customFormat="false" ht="10.5" hidden="false" customHeight="false" outlineLevel="0" collapsed="false">
      <c r="E351" s="62"/>
      <c r="F351" s="62"/>
      <c r="G351" s="62"/>
      <c r="H351" s="55"/>
      <c r="I351" s="55"/>
    </row>
    <row r="352" customFormat="false" ht="10.5" hidden="false" customHeight="false" outlineLevel="0" collapsed="false">
      <c r="E352" s="62"/>
      <c r="F352" s="62"/>
      <c r="G352" s="62"/>
      <c r="H352" s="55"/>
      <c r="I352" s="55"/>
    </row>
    <row r="353" customFormat="false" ht="10.5" hidden="false" customHeight="false" outlineLevel="0" collapsed="false">
      <c r="E353" s="62"/>
      <c r="F353" s="62"/>
      <c r="G353" s="62"/>
      <c r="H353" s="55"/>
      <c r="I353" s="55"/>
    </row>
    <row r="354" customFormat="false" ht="10.5" hidden="false" customHeight="false" outlineLevel="0" collapsed="false">
      <c r="E354" s="62"/>
      <c r="F354" s="62"/>
      <c r="G354" s="62"/>
      <c r="H354" s="55"/>
      <c r="I354" s="55"/>
    </row>
    <row r="355" customFormat="false" ht="10.5" hidden="false" customHeight="false" outlineLevel="0" collapsed="false">
      <c r="E355" s="62"/>
      <c r="F355" s="62"/>
      <c r="G355" s="62"/>
      <c r="H355" s="55"/>
      <c r="I355" s="55"/>
    </row>
    <row r="356" customFormat="false" ht="10.5" hidden="false" customHeight="false" outlineLevel="0" collapsed="false">
      <c r="E356" s="62"/>
      <c r="F356" s="62"/>
      <c r="G356" s="62"/>
      <c r="H356" s="55"/>
      <c r="I356" s="55"/>
    </row>
    <row r="357" customFormat="false" ht="10.5" hidden="false" customHeight="false" outlineLevel="0" collapsed="false">
      <c r="E357" s="62"/>
      <c r="F357" s="62"/>
      <c r="G357" s="62"/>
      <c r="H357" s="55"/>
      <c r="I357" s="55"/>
    </row>
    <row r="358" customFormat="false" ht="10.5" hidden="false" customHeight="false" outlineLevel="0" collapsed="false">
      <c r="E358" s="62"/>
      <c r="F358" s="62"/>
      <c r="G358" s="62"/>
      <c r="H358" s="55"/>
      <c r="I358" s="55"/>
    </row>
    <row r="359" customFormat="false" ht="10.5" hidden="false" customHeight="false" outlineLevel="0" collapsed="false">
      <c r="E359" s="62"/>
      <c r="F359" s="62"/>
      <c r="G359" s="62"/>
      <c r="H359" s="55"/>
      <c r="I359" s="55"/>
    </row>
    <row r="360" customFormat="false" ht="10.5" hidden="false" customHeight="false" outlineLevel="0" collapsed="false">
      <c r="E360" s="62"/>
      <c r="F360" s="62"/>
      <c r="G360" s="62"/>
      <c r="H360" s="55"/>
      <c r="I360" s="55"/>
    </row>
    <row r="361" customFormat="false" ht="10.5" hidden="false" customHeight="false" outlineLevel="0" collapsed="false">
      <c r="E361" s="62"/>
      <c r="F361" s="62"/>
      <c r="G361" s="62"/>
      <c r="H361" s="55"/>
      <c r="I361" s="55"/>
    </row>
    <row r="362" customFormat="false" ht="10.5" hidden="false" customHeight="false" outlineLevel="0" collapsed="false">
      <c r="E362" s="62"/>
      <c r="F362" s="62"/>
      <c r="G362" s="62"/>
      <c r="H362" s="55"/>
      <c r="I362" s="55"/>
    </row>
    <row r="363" customFormat="false" ht="10.5" hidden="false" customHeight="false" outlineLevel="0" collapsed="false">
      <c r="E363" s="62"/>
      <c r="F363" s="62"/>
      <c r="G363" s="62"/>
      <c r="H363" s="55"/>
      <c r="I363" s="55"/>
    </row>
    <row r="364" customFormat="false" ht="10.5" hidden="false" customHeight="false" outlineLevel="0" collapsed="false">
      <c r="E364" s="62"/>
      <c r="F364" s="62"/>
      <c r="G364" s="62"/>
      <c r="H364" s="55"/>
      <c r="I364" s="55"/>
    </row>
    <row r="365" customFormat="false" ht="10.5" hidden="false" customHeight="false" outlineLevel="0" collapsed="false">
      <c r="E365" s="62"/>
      <c r="F365" s="62"/>
      <c r="G365" s="62"/>
      <c r="H365" s="55"/>
      <c r="I365" s="55"/>
    </row>
    <row r="366" customFormat="false" ht="10.5" hidden="false" customHeight="false" outlineLevel="0" collapsed="false">
      <c r="E366" s="62"/>
      <c r="F366" s="62"/>
      <c r="G366" s="62"/>
      <c r="H366" s="55"/>
      <c r="I366" s="55"/>
    </row>
    <row r="367" customFormat="false" ht="10.5" hidden="false" customHeight="false" outlineLevel="0" collapsed="false">
      <c r="E367" s="62"/>
      <c r="F367" s="62"/>
      <c r="G367" s="62"/>
      <c r="H367" s="55"/>
      <c r="I367" s="55"/>
    </row>
    <row r="368" customFormat="false" ht="10.5" hidden="false" customHeight="false" outlineLevel="0" collapsed="false">
      <c r="E368" s="62"/>
      <c r="F368" s="62"/>
      <c r="G368" s="62"/>
      <c r="H368" s="55"/>
      <c r="I368" s="55"/>
    </row>
    <row r="369" customFormat="false" ht="10.5" hidden="false" customHeight="false" outlineLevel="0" collapsed="false">
      <c r="E369" s="62"/>
      <c r="F369" s="62"/>
      <c r="G369" s="62"/>
      <c r="H369" s="55"/>
      <c r="I369" s="55"/>
    </row>
    <row r="370" customFormat="false" ht="10.5" hidden="false" customHeight="false" outlineLevel="0" collapsed="false">
      <c r="E370" s="62"/>
      <c r="F370" s="62"/>
      <c r="G370" s="62"/>
      <c r="H370" s="55"/>
      <c r="I370" s="55"/>
    </row>
    <row r="371" customFormat="false" ht="10.5" hidden="false" customHeight="false" outlineLevel="0" collapsed="false">
      <c r="E371" s="62"/>
      <c r="F371" s="62"/>
      <c r="G371" s="62"/>
      <c r="H371" s="55"/>
      <c r="I371" s="55"/>
    </row>
    <row r="372" customFormat="false" ht="10.5" hidden="false" customHeight="false" outlineLevel="0" collapsed="false">
      <c r="E372" s="62"/>
      <c r="F372" s="62"/>
      <c r="G372" s="62"/>
      <c r="H372" s="55"/>
      <c r="I372" s="55"/>
    </row>
    <row r="373" customFormat="false" ht="10.5" hidden="false" customHeight="false" outlineLevel="0" collapsed="false">
      <c r="E373" s="62"/>
      <c r="F373" s="62"/>
      <c r="G373" s="62"/>
      <c r="H373" s="55"/>
      <c r="I373" s="55"/>
    </row>
    <row r="374" customFormat="false" ht="10.5" hidden="false" customHeight="false" outlineLevel="0" collapsed="false">
      <c r="E374" s="62"/>
      <c r="F374" s="62"/>
      <c r="G374" s="62"/>
      <c r="H374" s="55"/>
      <c r="I374" s="55"/>
    </row>
    <row r="375" customFormat="false" ht="10.5" hidden="false" customHeight="false" outlineLevel="0" collapsed="false">
      <c r="E375" s="62"/>
      <c r="F375" s="62"/>
      <c r="G375" s="62"/>
      <c r="H375" s="55"/>
      <c r="I375" s="55"/>
    </row>
    <row r="376" customFormat="false" ht="10.5" hidden="false" customHeight="false" outlineLevel="0" collapsed="false">
      <c r="E376" s="62"/>
      <c r="F376" s="62"/>
      <c r="G376" s="62"/>
      <c r="H376" s="55"/>
      <c r="I376" s="55"/>
    </row>
    <row r="377" customFormat="false" ht="10.5" hidden="false" customHeight="false" outlineLevel="0" collapsed="false">
      <c r="E377" s="62"/>
      <c r="F377" s="62"/>
      <c r="G377" s="62"/>
      <c r="H377" s="55"/>
      <c r="I377" s="55"/>
    </row>
    <row r="378" customFormat="false" ht="10.5" hidden="false" customHeight="false" outlineLevel="0" collapsed="false">
      <c r="E378" s="62"/>
      <c r="F378" s="62"/>
      <c r="G378" s="62"/>
      <c r="H378" s="55"/>
      <c r="I378" s="55"/>
    </row>
    <row r="379" customFormat="false" ht="10.5" hidden="false" customHeight="false" outlineLevel="0" collapsed="false">
      <c r="E379" s="62"/>
      <c r="F379" s="62"/>
      <c r="G379" s="62"/>
      <c r="H379" s="55"/>
      <c r="I379" s="55"/>
    </row>
    <row r="380" customFormat="false" ht="10.5" hidden="false" customHeight="false" outlineLevel="0" collapsed="false">
      <c r="E380" s="62"/>
      <c r="F380" s="62"/>
      <c r="G380" s="62"/>
      <c r="H380" s="55"/>
      <c r="I380" s="55"/>
    </row>
    <row r="381" customFormat="false" ht="10.5" hidden="false" customHeight="false" outlineLevel="0" collapsed="false">
      <c r="E381" s="62"/>
      <c r="F381" s="62"/>
      <c r="G381" s="62"/>
      <c r="H381" s="55"/>
      <c r="I381" s="55"/>
    </row>
    <row r="382" customFormat="false" ht="10.5" hidden="false" customHeight="false" outlineLevel="0" collapsed="false">
      <c r="E382" s="62"/>
      <c r="F382" s="62"/>
      <c r="G382" s="62"/>
      <c r="H382" s="55"/>
      <c r="I382" s="55"/>
    </row>
    <row r="383" customFormat="false" ht="10.5" hidden="false" customHeight="false" outlineLevel="0" collapsed="false">
      <c r="E383" s="62"/>
      <c r="F383" s="62"/>
      <c r="G383" s="62"/>
      <c r="H383" s="55"/>
      <c r="I383" s="55"/>
    </row>
    <row r="384" customFormat="false" ht="10.5" hidden="false" customHeight="false" outlineLevel="0" collapsed="false">
      <c r="E384" s="62"/>
      <c r="F384" s="62"/>
      <c r="G384" s="62"/>
      <c r="H384" s="55"/>
      <c r="I384" s="55"/>
    </row>
    <row r="385" customFormat="false" ht="10.5" hidden="false" customHeight="false" outlineLevel="0" collapsed="false">
      <c r="E385" s="62"/>
      <c r="F385" s="62"/>
      <c r="G385" s="62"/>
      <c r="H385" s="55"/>
      <c r="I385" s="55"/>
    </row>
    <row r="386" customFormat="false" ht="10.5" hidden="false" customHeight="false" outlineLevel="0" collapsed="false">
      <c r="E386" s="62"/>
      <c r="F386" s="62"/>
      <c r="G386" s="62"/>
      <c r="H386" s="55"/>
      <c r="I386" s="55"/>
    </row>
    <row r="387" customFormat="false" ht="10.5" hidden="false" customHeight="false" outlineLevel="0" collapsed="false">
      <c r="E387" s="62"/>
      <c r="F387" s="62"/>
      <c r="G387" s="62"/>
      <c r="H387" s="55"/>
      <c r="I387" s="55"/>
    </row>
    <row r="388" customFormat="false" ht="10.5" hidden="false" customHeight="false" outlineLevel="0" collapsed="false">
      <c r="E388" s="62"/>
      <c r="F388" s="62"/>
      <c r="G388" s="62"/>
      <c r="H388" s="55"/>
      <c r="I388" s="55"/>
    </row>
    <row r="389" customFormat="false" ht="10.5" hidden="false" customHeight="false" outlineLevel="0" collapsed="false">
      <c r="E389" s="62"/>
      <c r="F389" s="62"/>
      <c r="G389" s="62"/>
      <c r="H389" s="55"/>
      <c r="I389" s="55"/>
    </row>
    <row r="390" customFormat="false" ht="10.5" hidden="false" customHeight="false" outlineLevel="0" collapsed="false">
      <c r="E390" s="62"/>
      <c r="F390" s="62"/>
      <c r="G390" s="62"/>
      <c r="H390" s="55"/>
      <c r="I390" s="55"/>
    </row>
    <row r="391" customFormat="false" ht="10.5" hidden="false" customHeight="false" outlineLevel="0" collapsed="false">
      <c r="E391" s="62"/>
      <c r="F391" s="62"/>
      <c r="G391" s="62"/>
      <c r="H391" s="55"/>
      <c r="I391" s="55"/>
    </row>
    <row r="392" customFormat="false" ht="10.5" hidden="false" customHeight="false" outlineLevel="0" collapsed="false">
      <c r="E392" s="62"/>
      <c r="F392" s="62"/>
      <c r="G392" s="62"/>
      <c r="H392" s="55"/>
      <c r="I392" s="55"/>
    </row>
    <row r="393" customFormat="false" ht="10.5" hidden="false" customHeight="false" outlineLevel="0" collapsed="false">
      <c r="E393" s="62"/>
      <c r="F393" s="62"/>
      <c r="G393" s="62"/>
      <c r="H393" s="55"/>
      <c r="I393" s="55"/>
    </row>
    <row r="394" customFormat="false" ht="10.5" hidden="false" customHeight="false" outlineLevel="0" collapsed="false">
      <c r="E394" s="62"/>
      <c r="F394" s="62"/>
      <c r="G394" s="62"/>
      <c r="H394" s="55"/>
      <c r="I394" s="55"/>
    </row>
    <row r="395" customFormat="false" ht="10.5" hidden="false" customHeight="false" outlineLevel="0" collapsed="false">
      <c r="E395" s="62"/>
      <c r="F395" s="62"/>
      <c r="G395" s="62"/>
      <c r="H395" s="55"/>
      <c r="I395" s="55"/>
    </row>
    <row r="396" customFormat="false" ht="12" hidden="false" customHeight="false" outlineLevel="0" collapsed="false">
      <c r="E396" s="142"/>
      <c r="F396" s="142"/>
      <c r="G396" s="64"/>
      <c r="H396" s="55"/>
      <c r="I396" s="55"/>
    </row>
    <row r="397" customFormat="false" ht="10.5" hidden="false" customHeight="false" outlineLevel="0" collapsed="false">
      <c r="E397" s="62"/>
      <c r="F397" s="62"/>
      <c r="G397" s="62"/>
      <c r="H397" s="55"/>
      <c r="I397" s="55"/>
    </row>
    <row r="398" customFormat="false" ht="10.5" hidden="false" customHeight="false" outlineLevel="0" collapsed="false">
      <c r="E398" s="62"/>
      <c r="F398" s="62"/>
      <c r="G398" s="62"/>
      <c r="H398" s="55"/>
      <c r="I398" s="55"/>
    </row>
    <row r="399" customFormat="false" ht="10.5" hidden="false" customHeight="false" outlineLevel="0" collapsed="false">
      <c r="E399" s="62"/>
      <c r="F399" s="62"/>
      <c r="G399" s="62"/>
      <c r="H399" s="55"/>
      <c r="I399" s="55"/>
    </row>
    <row r="400" customFormat="false" ht="10.5" hidden="false" customHeight="false" outlineLevel="0" collapsed="false">
      <c r="E400" s="62"/>
      <c r="F400" s="62"/>
      <c r="G400" s="62"/>
      <c r="H400" s="55"/>
      <c r="I400" s="55"/>
    </row>
    <row r="401" customFormat="false" ht="10.5" hidden="false" customHeight="false" outlineLevel="0" collapsed="false">
      <c r="E401" s="62"/>
      <c r="F401" s="62"/>
      <c r="G401" s="62"/>
      <c r="H401" s="55"/>
      <c r="I401" s="55"/>
    </row>
    <row r="402" customFormat="false" ht="10.5" hidden="false" customHeight="false" outlineLevel="0" collapsed="false">
      <c r="E402" s="62"/>
      <c r="F402" s="62"/>
      <c r="G402" s="62"/>
      <c r="H402" s="55"/>
      <c r="I402" s="55"/>
    </row>
    <row r="403" customFormat="false" ht="10.5" hidden="false" customHeight="false" outlineLevel="0" collapsed="false">
      <c r="E403" s="62"/>
      <c r="F403" s="62"/>
      <c r="G403" s="62"/>
      <c r="H403" s="55"/>
      <c r="I403" s="55"/>
    </row>
    <row r="404" customFormat="false" ht="10.5" hidden="false" customHeight="false" outlineLevel="0" collapsed="false">
      <c r="E404" s="62"/>
      <c r="F404" s="62"/>
      <c r="G404" s="62"/>
      <c r="H404" s="55"/>
      <c r="I404" s="55"/>
    </row>
    <row r="405" customFormat="false" ht="10.5" hidden="false" customHeight="false" outlineLevel="0" collapsed="false">
      <c r="E405" s="62"/>
      <c r="F405" s="62"/>
      <c r="G405" s="62"/>
      <c r="H405" s="55"/>
      <c r="I405" s="55"/>
    </row>
    <row r="406" customFormat="false" ht="10.5" hidden="false" customHeight="false" outlineLevel="0" collapsed="false">
      <c r="E406" s="62"/>
      <c r="F406" s="62"/>
      <c r="G406" s="62"/>
      <c r="H406" s="55"/>
      <c r="I406" s="55"/>
    </row>
    <row r="407" customFormat="false" ht="10.5" hidden="false" customHeight="false" outlineLevel="0" collapsed="false">
      <c r="E407" s="62"/>
      <c r="F407" s="62"/>
      <c r="G407" s="62"/>
      <c r="H407" s="55"/>
      <c r="I407" s="55"/>
    </row>
    <row r="408" customFormat="false" ht="10.5" hidden="false" customHeight="false" outlineLevel="0" collapsed="false">
      <c r="E408" s="62"/>
      <c r="F408" s="62"/>
      <c r="G408" s="62"/>
      <c r="H408" s="55"/>
      <c r="I408" s="55"/>
    </row>
    <row r="409" customFormat="false" ht="10.5" hidden="false" customHeight="false" outlineLevel="0" collapsed="false">
      <c r="E409" s="62"/>
      <c r="F409" s="62"/>
      <c r="G409" s="62"/>
      <c r="H409" s="55"/>
      <c r="I409" s="55"/>
    </row>
    <row r="410" customFormat="false" ht="10.5" hidden="false" customHeight="false" outlineLevel="0" collapsed="false">
      <c r="E410" s="62"/>
      <c r="F410" s="62"/>
      <c r="G410" s="62"/>
      <c r="H410" s="55"/>
      <c r="I410" s="55"/>
    </row>
    <row r="411" customFormat="false" ht="10.5" hidden="false" customHeight="false" outlineLevel="0" collapsed="false">
      <c r="E411" s="62"/>
      <c r="F411" s="62"/>
      <c r="G411" s="62"/>
      <c r="H411" s="55"/>
      <c r="I411" s="55"/>
    </row>
    <row r="412" customFormat="false" ht="10.5" hidden="false" customHeight="false" outlineLevel="0" collapsed="false">
      <c r="E412" s="62"/>
      <c r="F412" s="62"/>
      <c r="G412" s="62"/>
      <c r="H412" s="55"/>
      <c r="I412" s="55"/>
    </row>
    <row r="413" customFormat="false" ht="10.5" hidden="false" customHeight="false" outlineLevel="0" collapsed="false">
      <c r="E413" s="62"/>
      <c r="F413" s="62"/>
      <c r="G413" s="62"/>
      <c r="H413" s="55"/>
      <c r="I413" s="55"/>
    </row>
    <row r="414" customFormat="false" ht="10.5" hidden="false" customHeight="false" outlineLevel="0" collapsed="false">
      <c r="E414" s="62"/>
      <c r="F414" s="62"/>
      <c r="G414" s="62"/>
      <c r="H414" s="55"/>
      <c r="I414" s="55"/>
    </row>
    <row r="415" customFormat="false" ht="10.5" hidden="false" customHeight="false" outlineLevel="0" collapsed="false">
      <c r="E415" s="62"/>
      <c r="F415" s="62"/>
      <c r="G415" s="62"/>
      <c r="H415" s="55"/>
      <c r="I415" s="55"/>
    </row>
    <row r="416" customFormat="false" ht="10.5" hidden="false" customHeight="false" outlineLevel="0" collapsed="false">
      <c r="E416" s="62"/>
      <c r="F416" s="62"/>
      <c r="G416" s="62"/>
      <c r="H416" s="55"/>
      <c r="I416" s="55"/>
    </row>
    <row r="417" customFormat="false" ht="12" hidden="false" customHeight="false" outlineLevel="0" collapsed="false">
      <c r="E417" s="142"/>
      <c r="F417" s="142"/>
      <c r="G417" s="64"/>
      <c r="H417" s="55"/>
      <c r="I417" s="55"/>
    </row>
    <row r="418" customFormat="false" ht="10.5" hidden="false" customHeight="false" outlineLevel="0" collapsed="false">
      <c r="E418" s="62"/>
      <c r="F418" s="62"/>
      <c r="G418" s="62"/>
      <c r="H418" s="55"/>
      <c r="I418" s="55"/>
    </row>
    <row r="419" customFormat="false" ht="10.5" hidden="false" customHeight="false" outlineLevel="0" collapsed="false">
      <c r="E419" s="62"/>
      <c r="F419" s="62"/>
      <c r="G419" s="62"/>
      <c r="H419" s="55"/>
      <c r="I419" s="55"/>
    </row>
    <row r="420" customFormat="false" ht="10.5" hidden="false" customHeight="false" outlineLevel="0" collapsed="false">
      <c r="E420" s="62"/>
      <c r="F420" s="62"/>
      <c r="G420" s="62"/>
      <c r="H420" s="55"/>
      <c r="I420" s="55"/>
    </row>
    <row r="421" customFormat="false" ht="10.5" hidden="false" customHeight="false" outlineLevel="0" collapsed="false">
      <c r="E421" s="62"/>
      <c r="F421" s="62"/>
      <c r="G421" s="62"/>
      <c r="H421" s="55"/>
      <c r="I421" s="55"/>
    </row>
    <row r="422" customFormat="false" ht="10.5" hidden="false" customHeight="false" outlineLevel="0" collapsed="false">
      <c r="E422" s="62"/>
      <c r="F422" s="62"/>
      <c r="G422" s="62"/>
      <c r="H422" s="55"/>
      <c r="I422" s="55"/>
    </row>
    <row r="423" customFormat="false" ht="10.5" hidden="false" customHeight="false" outlineLevel="0" collapsed="false">
      <c r="E423" s="62"/>
      <c r="F423" s="62"/>
      <c r="G423" s="62"/>
      <c r="H423" s="55"/>
      <c r="I423" s="55"/>
    </row>
    <row r="424" customFormat="false" ht="10.5" hidden="false" customHeight="false" outlineLevel="0" collapsed="false">
      <c r="E424" s="62"/>
      <c r="F424" s="62"/>
      <c r="G424" s="62"/>
      <c r="H424" s="55"/>
      <c r="I424" s="55"/>
    </row>
    <row r="425" customFormat="false" ht="10.5" hidden="false" customHeight="false" outlineLevel="0" collapsed="false">
      <c r="E425" s="62"/>
      <c r="F425" s="62"/>
      <c r="G425" s="62"/>
      <c r="H425" s="55"/>
      <c r="I425" s="55"/>
    </row>
    <row r="426" customFormat="false" ht="10.5" hidden="false" customHeight="false" outlineLevel="0" collapsed="false">
      <c r="E426" s="62"/>
      <c r="F426" s="62"/>
      <c r="G426" s="62"/>
      <c r="H426" s="55"/>
      <c r="I426" s="55"/>
    </row>
    <row r="427" customFormat="false" ht="10.5" hidden="false" customHeight="false" outlineLevel="0" collapsed="false">
      <c r="E427" s="62"/>
      <c r="F427" s="62"/>
      <c r="G427" s="62"/>
      <c r="H427" s="55"/>
      <c r="I427" s="55"/>
    </row>
    <row r="428" customFormat="false" ht="10.5" hidden="false" customHeight="false" outlineLevel="0" collapsed="false">
      <c r="E428" s="62"/>
      <c r="F428" s="62"/>
      <c r="G428" s="62"/>
      <c r="H428" s="55"/>
      <c r="I428" s="55"/>
    </row>
    <row r="429" customFormat="false" ht="10.5" hidden="false" customHeight="false" outlineLevel="0" collapsed="false">
      <c r="E429" s="62"/>
      <c r="F429" s="62"/>
      <c r="G429" s="62"/>
      <c r="H429" s="55"/>
      <c r="I429" s="55"/>
    </row>
    <row r="430" customFormat="false" ht="10.5" hidden="false" customHeight="false" outlineLevel="0" collapsed="false">
      <c r="E430" s="62"/>
      <c r="F430" s="62"/>
      <c r="G430" s="62"/>
      <c r="H430" s="55"/>
      <c r="I430" s="55"/>
    </row>
    <row r="431" customFormat="false" ht="10.5" hidden="false" customHeight="false" outlineLevel="0" collapsed="false">
      <c r="E431" s="62"/>
      <c r="F431" s="62"/>
      <c r="G431" s="62"/>
      <c r="H431" s="55"/>
      <c r="I431" s="55"/>
    </row>
    <row r="432" customFormat="false" ht="10.5" hidden="false" customHeight="false" outlineLevel="0" collapsed="false">
      <c r="E432" s="62"/>
      <c r="F432" s="62"/>
      <c r="G432" s="62"/>
      <c r="H432" s="55"/>
      <c r="I432" s="55"/>
    </row>
    <row r="433" customFormat="false" ht="10.5" hidden="false" customHeight="false" outlineLevel="0" collapsed="false">
      <c r="E433" s="62"/>
      <c r="F433" s="62"/>
      <c r="G433" s="62"/>
      <c r="H433" s="55"/>
      <c r="I433" s="55"/>
    </row>
    <row r="434" customFormat="false" ht="10.5" hidden="false" customHeight="false" outlineLevel="0" collapsed="false">
      <c r="E434" s="62"/>
      <c r="F434" s="62"/>
      <c r="G434" s="62"/>
      <c r="H434" s="55"/>
      <c r="I434" s="55"/>
    </row>
    <row r="435" customFormat="false" ht="10.5" hidden="false" customHeight="false" outlineLevel="0" collapsed="false">
      <c r="E435" s="62"/>
      <c r="F435" s="62"/>
      <c r="G435" s="62"/>
      <c r="H435" s="55"/>
      <c r="I435" s="55"/>
    </row>
    <row r="436" customFormat="false" ht="10.5" hidden="false" customHeight="false" outlineLevel="0" collapsed="false">
      <c r="E436" s="62"/>
      <c r="F436" s="62"/>
      <c r="G436" s="62"/>
      <c r="H436" s="55"/>
      <c r="I436" s="55"/>
    </row>
    <row r="437" customFormat="false" ht="10.5" hidden="false" customHeight="false" outlineLevel="0" collapsed="false">
      <c r="E437" s="62"/>
      <c r="F437" s="62"/>
      <c r="G437" s="62"/>
      <c r="H437" s="55"/>
      <c r="I437" s="55"/>
    </row>
    <row r="438" customFormat="false" ht="10.5" hidden="false" customHeight="false" outlineLevel="0" collapsed="false">
      <c r="E438" s="62"/>
      <c r="F438" s="62"/>
      <c r="G438" s="62"/>
      <c r="H438" s="55"/>
      <c r="I438" s="55"/>
    </row>
    <row r="439" customFormat="false" ht="10.5" hidden="false" customHeight="false" outlineLevel="0" collapsed="false">
      <c r="E439" s="62"/>
      <c r="F439" s="62"/>
      <c r="G439" s="62"/>
      <c r="H439" s="55"/>
      <c r="I439" s="55"/>
    </row>
    <row r="440" customFormat="false" ht="10.5" hidden="false" customHeight="false" outlineLevel="0" collapsed="false">
      <c r="E440" s="62"/>
      <c r="F440" s="62"/>
      <c r="G440" s="62"/>
      <c r="H440" s="55"/>
      <c r="I440" s="55"/>
    </row>
    <row r="441" customFormat="false" ht="10.5" hidden="false" customHeight="false" outlineLevel="0" collapsed="false">
      <c r="E441" s="62"/>
      <c r="F441" s="62"/>
      <c r="G441" s="62"/>
      <c r="H441" s="55"/>
      <c r="I441" s="55"/>
    </row>
    <row r="442" customFormat="false" ht="10.5" hidden="false" customHeight="false" outlineLevel="0" collapsed="false">
      <c r="E442" s="62"/>
      <c r="F442" s="62"/>
      <c r="G442" s="62"/>
      <c r="H442" s="55"/>
      <c r="I442" s="55"/>
    </row>
    <row r="443" customFormat="false" ht="10.5" hidden="false" customHeight="false" outlineLevel="0" collapsed="false">
      <c r="E443" s="62"/>
      <c r="F443" s="62"/>
      <c r="G443" s="62"/>
      <c r="H443" s="55"/>
      <c r="I443" s="55"/>
    </row>
    <row r="444" customFormat="false" ht="10.5" hidden="false" customHeight="false" outlineLevel="0" collapsed="false">
      <c r="E444" s="62"/>
      <c r="F444" s="62"/>
      <c r="G444" s="62"/>
      <c r="H444" s="55"/>
      <c r="I444" s="55"/>
    </row>
    <row r="445" customFormat="false" ht="10.5" hidden="false" customHeight="false" outlineLevel="0" collapsed="false">
      <c r="E445" s="62"/>
      <c r="F445" s="62"/>
      <c r="G445" s="62"/>
      <c r="H445" s="55"/>
      <c r="I445" s="55"/>
    </row>
    <row r="446" customFormat="false" ht="10.5" hidden="false" customHeight="false" outlineLevel="0" collapsed="false">
      <c r="E446" s="62"/>
      <c r="F446" s="62"/>
      <c r="G446" s="62"/>
      <c r="H446" s="55"/>
      <c r="I446" s="55"/>
    </row>
    <row r="447" customFormat="false" ht="10.5" hidden="false" customHeight="false" outlineLevel="0" collapsed="false">
      <c r="E447" s="62"/>
      <c r="F447" s="62"/>
      <c r="G447" s="62"/>
      <c r="H447" s="55"/>
      <c r="I447" s="55"/>
    </row>
    <row r="448" customFormat="false" ht="10.5" hidden="false" customHeight="false" outlineLevel="0" collapsed="false">
      <c r="E448" s="62"/>
      <c r="F448" s="62"/>
      <c r="G448" s="62"/>
      <c r="H448" s="55"/>
      <c r="I448" s="55"/>
    </row>
    <row r="449" customFormat="false" ht="10.5" hidden="false" customHeight="false" outlineLevel="0" collapsed="false">
      <c r="E449" s="62"/>
      <c r="F449" s="62"/>
      <c r="G449" s="62"/>
      <c r="H449" s="55"/>
      <c r="I449" s="55"/>
    </row>
    <row r="450" customFormat="false" ht="10.5" hidden="false" customHeight="false" outlineLevel="0" collapsed="false">
      <c r="E450" s="62"/>
      <c r="F450" s="62"/>
      <c r="G450" s="62"/>
      <c r="H450" s="55"/>
      <c r="I450" s="55"/>
    </row>
    <row r="451" customFormat="false" ht="10.5" hidden="false" customHeight="false" outlineLevel="0" collapsed="false">
      <c r="E451" s="62"/>
      <c r="F451" s="62"/>
      <c r="G451" s="62"/>
      <c r="H451" s="55"/>
      <c r="I451" s="55"/>
    </row>
    <row r="452" customFormat="false" ht="10.5" hidden="false" customHeight="false" outlineLevel="0" collapsed="false">
      <c r="E452" s="62"/>
      <c r="F452" s="62"/>
      <c r="G452" s="62"/>
      <c r="H452" s="55"/>
      <c r="I452" s="55"/>
    </row>
    <row r="453" customFormat="false" ht="10.5" hidden="false" customHeight="false" outlineLevel="0" collapsed="false">
      <c r="E453" s="62"/>
      <c r="F453" s="62"/>
      <c r="G453" s="62"/>
      <c r="H453" s="55"/>
      <c r="I453" s="55"/>
    </row>
    <row r="454" customFormat="false" ht="10.5" hidden="false" customHeight="false" outlineLevel="0" collapsed="false">
      <c r="E454" s="62"/>
      <c r="F454" s="62"/>
      <c r="G454" s="62"/>
      <c r="H454" s="55"/>
      <c r="I454" s="55"/>
    </row>
    <row r="455" customFormat="false" ht="10.5" hidden="false" customHeight="false" outlineLevel="0" collapsed="false">
      <c r="E455" s="62"/>
      <c r="F455" s="62"/>
      <c r="G455" s="62"/>
      <c r="H455" s="55"/>
      <c r="I455" s="55"/>
    </row>
    <row r="456" customFormat="false" ht="10.5" hidden="false" customHeight="false" outlineLevel="0" collapsed="false">
      <c r="E456" s="62"/>
      <c r="F456" s="62"/>
      <c r="G456" s="62"/>
      <c r="H456" s="55"/>
      <c r="I456" s="55"/>
    </row>
    <row r="457" customFormat="false" ht="10.5" hidden="false" customHeight="false" outlineLevel="0" collapsed="false">
      <c r="E457" s="62"/>
      <c r="F457" s="62"/>
      <c r="G457" s="62"/>
      <c r="H457" s="55"/>
      <c r="I457" s="55"/>
    </row>
    <row r="458" customFormat="false" ht="10.5" hidden="false" customHeight="false" outlineLevel="0" collapsed="false">
      <c r="E458" s="62"/>
      <c r="F458" s="62"/>
      <c r="G458" s="62"/>
      <c r="H458" s="55"/>
      <c r="I458" s="55"/>
    </row>
    <row r="459" customFormat="false" ht="10.5" hidden="false" customHeight="false" outlineLevel="0" collapsed="false">
      <c r="E459" s="62"/>
      <c r="F459" s="62"/>
      <c r="G459" s="62"/>
      <c r="H459" s="55"/>
      <c r="I459" s="55"/>
    </row>
    <row r="460" customFormat="false" ht="10.5" hidden="false" customHeight="false" outlineLevel="0" collapsed="false">
      <c r="E460" s="62"/>
      <c r="F460" s="62"/>
      <c r="G460" s="62"/>
      <c r="H460" s="55"/>
      <c r="I460" s="55"/>
    </row>
    <row r="461" customFormat="false" ht="10.5" hidden="false" customHeight="false" outlineLevel="0" collapsed="false">
      <c r="E461" s="62"/>
      <c r="F461" s="62"/>
      <c r="G461" s="62"/>
      <c r="H461" s="55"/>
      <c r="I461" s="55"/>
    </row>
    <row r="462" customFormat="false" ht="10.5" hidden="false" customHeight="false" outlineLevel="0" collapsed="false">
      <c r="E462" s="62"/>
      <c r="F462" s="62"/>
      <c r="G462" s="62"/>
      <c r="H462" s="55"/>
      <c r="I462" s="55"/>
    </row>
    <row r="463" customFormat="false" ht="10.5" hidden="false" customHeight="false" outlineLevel="0" collapsed="false">
      <c r="E463" s="62"/>
      <c r="F463" s="62"/>
      <c r="G463" s="62"/>
      <c r="H463" s="55"/>
      <c r="I463" s="55"/>
    </row>
    <row r="464" customFormat="false" ht="10.5" hidden="false" customHeight="false" outlineLevel="0" collapsed="false">
      <c r="E464" s="62"/>
      <c r="F464" s="62"/>
      <c r="G464" s="62"/>
      <c r="H464" s="55"/>
      <c r="I464" s="55"/>
    </row>
    <row r="465" customFormat="false" ht="10.5" hidden="false" customHeight="false" outlineLevel="0" collapsed="false">
      <c r="E465" s="62"/>
      <c r="F465" s="62"/>
      <c r="G465" s="62"/>
      <c r="H465" s="55"/>
      <c r="I465" s="55"/>
    </row>
    <row r="466" customFormat="false" ht="10.5" hidden="false" customHeight="false" outlineLevel="0" collapsed="false">
      <c r="E466" s="62"/>
      <c r="F466" s="62"/>
      <c r="G466" s="62"/>
      <c r="H466" s="55"/>
      <c r="I466" s="55"/>
    </row>
    <row r="467" customFormat="false" ht="10.5" hidden="false" customHeight="false" outlineLevel="0" collapsed="false">
      <c r="E467" s="62"/>
      <c r="F467" s="62"/>
      <c r="G467" s="62"/>
      <c r="H467" s="55"/>
      <c r="I467" s="55"/>
    </row>
    <row r="468" customFormat="false" ht="10.5" hidden="false" customHeight="false" outlineLevel="0" collapsed="false">
      <c r="E468" s="62"/>
      <c r="F468" s="62"/>
      <c r="G468" s="62"/>
      <c r="H468" s="55"/>
      <c r="I468" s="55"/>
    </row>
    <row r="469" customFormat="false" ht="10.5" hidden="false" customHeight="false" outlineLevel="0" collapsed="false">
      <c r="E469" s="62"/>
      <c r="F469" s="62"/>
      <c r="G469" s="62"/>
      <c r="H469" s="55"/>
      <c r="I469" s="55"/>
    </row>
    <row r="470" customFormat="false" ht="10.5" hidden="false" customHeight="false" outlineLevel="0" collapsed="false">
      <c r="E470" s="62"/>
      <c r="F470" s="62"/>
      <c r="G470" s="62"/>
      <c r="H470" s="55"/>
      <c r="I470" s="55"/>
    </row>
    <row r="471" customFormat="false" ht="10.5" hidden="false" customHeight="false" outlineLevel="0" collapsed="false">
      <c r="E471" s="62"/>
      <c r="F471" s="62"/>
      <c r="G471" s="62"/>
      <c r="H471" s="55"/>
      <c r="I471" s="55"/>
    </row>
    <row r="472" customFormat="false" ht="10.5" hidden="false" customHeight="false" outlineLevel="0" collapsed="false">
      <c r="E472" s="62"/>
      <c r="F472" s="62"/>
      <c r="G472" s="62"/>
      <c r="H472" s="55"/>
      <c r="I472" s="55"/>
    </row>
    <row r="473" customFormat="false" ht="10.5" hidden="false" customHeight="false" outlineLevel="0" collapsed="false">
      <c r="E473" s="62"/>
      <c r="F473" s="62"/>
      <c r="G473" s="62"/>
      <c r="H473" s="55"/>
      <c r="I473" s="55"/>
    </row>
    <row r="474" customFormat="false" ht="10.5" hidden="false" customHeight="false" outlineLevel="0" collapsed="false">
      <c r="E474" s="62"/>
      <c r="F474" s="62"/>
      <c r="G474" s="62"/>
      <c r="H474" s="55"/>
      <c r="I474" s="55"/>
    </row>
    <row r="475" customFormat="false" ht="10.5" hidden="false" customHeight="false" outlineLevel="0" collapsed="false">
      <c r="E475" s="62"/>
      <c r="F475" s="62"/>
      <c r="G475" s="62"/>
      <c r="H475" s="55"/>
      <c r="I475" s="55"/>
    </row>
    <row r="476" customFormat="false" ht="10.5" hidden="false" customHeight="false" outlineLevel="0" collapsed="false">
      <c r="E476" s="62"/>
      <c r="F476" s="62"/>
      <c r="G476" s="62"/>
      <c r="H476" s="55"/>
      <c r="I476" s="55"/>
    </row>
    <row r="477" customFormat="false" ht="10.5" hidden="false" customHeight="false" outlineLevel="0" collapsed="false">
      <c r="E477" s="62"/>
      <c r="F477" s="62"/>
      <c r="G477" s="62"/>
      <c r="H477" s="55"/>
      <c r="I477" s="55"/>
    </row>
    <row r="478" customFormat="false" ht="10.5" hidden="false" customHeight="false" outlineLevel="0" collapsed="false">
      <c r="E478" s="62"/>
      <c r="F478" s="62"/>
      <c r="G478" s="62"/>
      <c r="H478" s="55"/>
      <c r="I478" s="55"/>
    </row>
    <row r="479" customFormat="false" ht="10.5" hidden="false" customHeight="false" outlineLevel="0" collapsed="false">
      <c r="E479" s="62"/>
      <c r="F479" s="62"/>
      <c r="G479" s="62"/>
      <c r="H479" s="55"/>
      <c r="I479" s="55"/>
    </row>
    <row r="480" customFormat="false" ht="10.5" hidden="false" customHeight="false" outlineLevel="0" collapsed="false">
      <c r="E480" s="62"/>
      <c r="F480" s="62"/>
      <c r="G480" s="62"/>
      <c r="H480" s="55"/>
      <c r="I480" s="55"/>
    </row>
    <row r="481" customFormat="false" ht="10.5" hidden="false" customHeight="false" outlineLevel="0" collapsed="false">
      <c r="E481" s="62"/>
      <c r="F481" s="62"/>
      <c r="G481" s="62"/>
      <c r="H481" s="55"/>
      <c r="I481" s="55"/>
    </row>
    <row r="482" customFormat="false" ht="10.5" hidden="false" customHeight="false" outlineLevel="0" collapsed="false">
      <c r="E482" s="62"/>
      <c r="F482" s="62"/>
      <c r="G482" s="62"/>
      <c r="H482" s="55"/>
      <c r="I482" s="55"/>
    </row>
    <row r="483" customFormat="false" ht="10.5" hidden="false" customHeight="false" outlineLevel="0" collapsed="false">
      <c r="E483" s="62"/>
      <c r="F483" s="62"/>
      <c r="G483" s="62"/>
      <c r="H483" s="55"/>
      <c r="I483" s="55"/>
    </row>
    <row r="484" customFormat="false" ht="10.5" hidden="false" customHeight="false" outlineLevel="0" collapsed="false">
      <c r="E484" s="62"/>
      <c r="F484" s="62"/>
      <c r="G484" s="62"/>
      <c r="H484" s="55"/>
      <c r="I484" s="55"/>
    </row>
    <row r="485" customFormat="false" ht="10.5" hidden="false" customHeight="false" outlineLevel="0" collapsed="false">
      <c r="E485" s="62"/>
      <c r="F485" s="62"/>
      <c r="G485" s="62"/>
      <c r="H485" s="55"/>
      <c r="I485" s="55"/>
    </row>
    <row r="486" customFormat="false" ht="10.5" hidden="false" customHeight="false" outlineLevel="0" collapsed="false">
      <c r="E486" s="62"/>
      <c r="F486" s="62"/>
      <c r="G486" s="62"/>
      <c r="H486" s="55"/>
      <c r="I486" s="55"/>
    </row>
    <row r="487" customFormat="false" ht="10.5" hidden="false" customHeight="false" outlineLevel="0" collapsed="false">
      <c r="E487" s="62"/>
      <c r="F487" s="62"/>
      <c r="G487" s="62"/>
      <c r="H487" s="55"/>
      <c r="I487" s="55"/>
    </row>
    <row r="488" customFormat="false" ht="10.5" hidden="false" customHeight="false" outlineLevel="0" collapsed="false">
      <c r="E488" s="62"/>
      <c r="F488" s="62"/>
      <c r="G488" s="62"/>
      <c r="H488" s="55"/>
      <c r="I488" s="55"/>
    </row>
    <row r="489" customFormat="false" ht="10.5" hidden="false" customHeight="false" outlineLevel="0" collapsed="false">
      <c r="E489" s="62"/>
      <c r="F489" s="62"/>
      <c r="G489" s="62"/>
      <c r="H489" s="55"/>
      <c r="I489" s="55"/>
    </row>
    <row r="490" customFormat="false" ht="10.5" hidden="false" customHeight="false" outlineLevel="0" collapsed="false">
      <c r="E490" s="62"/>
      <c r="F490" s="62"/>
      <c r="G490" s="62"/>
      <c r="H490" s="55"/>
      <c r="I490" s="55"/>
    </row>
    <row r="491" customFormat="false" ht="10.5" hidden="false" customHeight="false" outlineLevel="0" collapsed="false">
      <c r="E491" s="62"/>
      <c r="F491" s="62"/>
      <c r="G491" s="62"/>
      <c r="H491" s="55"/>
      <c r="I491" s="55"/>
    </row>
    <row r="492" customFormat="false" ht="12" hidden="false" customHeight="false" outlineLevel="0" collapsed="false">
      <c r="E492" s="142"/>
      <c r="F492" s="142"/>
      <c r="G492" s="64"/>
      <c r="H492" s="55"/>
      <c r="I492" s="55"/>
    </row>
    <row r="493" customFormat="false" ht="12.75" hidden="false" customHeight="false" outlineLevel="0" collapsed="false">
      <c r="E493" s="148"/>
      <c r="F493" s="148"/>
      <c r="G493" s="64"/>
      <c r="H493" s="55"/>
      <c r="I493" s="55"/>
    </row>
    <row r="494" customFormat="false" ht="10.5" hidden="false" customHeight="false" outlineLevel="0" collapsed="false">
      <c r="E494" s="66"/>
      <c r="F494" s="66"/>
      <c r="G494" s="66"/>
      <c r="H494" s="55"/>
      <c r="I494" s="55"/>
    </row>
    <row r="495" customFormat="false" ht="10.5" hidden="false" customHeight="false" outlineLevel="0" collapsed="false">
      <c r="E495" s="66"/>
      <c r="F495" s="66"/>
      <c r="G495" s="66"/>
      <c r="H495" s="55"/>
      <c r="I495" s="55"/>
    </row>
    <row r="496" customFormat="false" ht="10.5" hidden="false" customHeight="false" outlineLevel="0" collapsed="false">
      <c r="E496" s="66"/>
      <c r="F496" s="66"/>
      <c r="G496" s="66"/>
      <c r="H496" s="55"/>
      <c r="I496" s="55"/>
    </row>
    <row r="497" customFormat="false" ht="10.5" hidden="false" customHeight="false" outlineLevel="0" collapsed="false">
      <c r="E497" s="66"/>
      <c r="F497" s="66"/>
      <c r="G497" s="66"/>
      <c r="H497" s="55"/>
      <c r="I497" s="55"/>
    </row>
    <row r="498" customFormat="false" ht="10.5" hidden="false" customHeight="false" outlineLevel="0" collapsed="false">
      <c r="E498" s="66"/>
      <c r="F498" s="66"/>
      <c r="G498" s="66"/>
      <c r="H498" s="55"/>
      <c r="I498" s="55"/>
    </row>
    <row r="499" customFormat="false" ht="10.5" hidden="false" customHeight="false" outlineLevel="0" collapsed="false">
      <c r="E499" s="66"/>
      <c r="F499" s="67"/>
      <c r="G499" s="66"/>
      <c r="H499" s="55"/>
      <c r="I499" s="55"/>
    </row>
    <row r="500" customFormat="false" ht="10.5" hidden="false" customHeight="false" outlineLevel="0" collapsed="false">
      <c r="E500" s="66"/>
      <c r="F500" s="67"/>
      <c r="G500" s="66"/>
      <c r="H500" s="55"/>
      <c r="I500" s="55"/>
    </row>
    <row r="501" customFormat="false" ht="10.5" hidden="false" customHeight="false" outlineLevel="0" collapsed="false">
      <c r="E501" s="66"/>
      <c r="F501" s="67"/>
      <c r="G501" s="66"/>
      <c r="H501" s="55"/>
      <c r="I501" s="55"/>
    </row>
    <row r="502" customFormat="false" ht="10.5" hidden="false" customHeight="false" outlineLevel="0" collapsed="false">
      <c r="E502" s="66"/>
      <c r="F502" s="67"/>
      <c r="G502" s="66"/>
      <c r="H502" s="55"/>
      <c r="I502" s="55"/>
    </row>
    <row r="503" customFormat="false" ht="10.5" hidden="false" customHeight="false" outlineLevel="0" collapsed="false">
      <c r="E503" s="66"/>
      <c r="F503" s="67"/>
      <c r="G503" s="66"/>
      <c r="H503" s="55"/>
      <c r="I503" s="55"/>
    </row>
    <row r="504" customFormat="false" ht="10.5" hidden="false" customHeight="false" outlineLevel="0" collapsed="false">
      <c r="E504" s="66"/>
      <c r="F504" s="67"/>
      <c r="G504" s="66"/>
      <c r="H504" s="55"/>
      <c r="I504" s="55"/>
    </row>
    <row r="505" customFormat="false" ht="10.5" hidden="false" customHeight="false" outlineLevel="0" collapsed="false">
      <c r="E505" s="66"/>
      <c r="F505" s="67"/>
      <c r="G505" s="66"/>
      <c r="H505" s="55"/>
      <c r="I505" s="55"/>
    </row>
    <row r="506" customFormat="false" ht="10.5" hidden="false" customHeight="false" outlineLevel="0" collapsed="false">
      <c r="E506" s="66"/>
      <c r="F506" s="66"/>
      <c r="G506" s="66"/>
      <c r="H506" s="55"/>
      <c r="I506" s="55"/>
    </row>
    <row r="507" customFormat="false" ht="10.5" hidden="false" customHeight="false" outlineLevel="0" collapsed="false">
      <c r="E507" s="66"/>
      <c r="F507" s="66"/>
      <c r="G507" s="66"/>
      <c r="H507" s="55"/>
      <c r="I507" s="55"/>
    </row>
    <row r="508" customFormat="false" ht="10.5" hidden="false" customHeight="false" outlineLevel="0" collapsed="false">
      <c r="E508" s="66"/>
      <c r="F508" s="66"/>
      <c r="G508" s="66"/>
      <c r="H508" s="55"/>
      <c r="I508" s="55"/>
    </row>
    <row r="509" customFormat="false" ht="10.5" hidden="false" customHeight="false" outlineLevel="0" collapsed="false">
      <c r="E509" s="66"/>
      <c r="F509" s="66"/>
      <c r="G509" s="66"/>
      <c r="H509" s="55"/>
      <c r="I509" s="55"/>
    </row>
    <row r="510" customFormat="false" ht="10.5" hidden="false" customHeight="false" outlineLevel="0" collapsed="false">
      <c r="E510" s="66"/>
      <c r="F510" s="66"/>
      <c r="G510" s="66"/>
      <c r="H510" s="55"/>
      <c r="I510" s="55"/>
    </row>
    <row r="511" customFormat="false" ht="10.5" hidden="false" customHeight="false" outlineLevel="0" collapsed="false">
      <c r="E511" s="66"/>
      <c r="F511" s="66"/>
      <c r="G511" s="66"/>
      <c r="H511" s="55"/>
      <c r="I511" s="55"/>
    </row>
    <row r="512" customFormat="false" ht="10.5" hidden="false" customHeight="false" outlineLevel="0" collapsed="false">
      <c r="E512" s="62"/>
      <c r="F512" s="62"/>
      <c r="G512" s="62"/>
      <c r="H512" s="55"/>
      <c r="I512" s="55"/>
    </row>
    <row r="513" customFormat="false" ht="10.5" hidden="false" customHeight="false" outlineLevel="0" collapsed="false">
      <c r="E513" s="62"/>
      <c r="F513" s="62"/>
      <c r="G513" s="62"/>
      <c r="H513" s="55"/>
      <c r="I513" s="55"/>
    </row>
    <row r="514" customFormat="false" ht="10.5" hidden="false" customHeight="false" outlineLevel="0" collapsed="false">
      <c r="E514" s="62"/>
      <c r="F514" s="62"/>
      <c r="G514" s="62"/>
      <c r="H514" s="55"/>
      <c r="I514" s="55"/>
    </row>
    <row r="515" customFormat="false" ht="10.5" hidden="false" customHeight="false" outlineLevel="0" collapsed="false">
      <c r="E515" s="62"/>
      <c r="F515" s="62"/>
      <c r="G515" s="62"/>
      <c r="H515" s="55"/>
      <c r="I515" s="55"/>
    </row>
    <row r="516" customFormat="false" ht="10.5" hidden="false" customHeight="false" outlineLevel="0" collapsed="false">
      <c r="E516" s="62"/>
      <c r="F516" s="62"/>
      <c r="G516" s="62"/>
      <c r="H516" s="55"/>
      <c r="I516" s="55"/>
    </row>
    <row r="517" customFormat="false" ht="10.5" hidden="false" customHeight="false" outlineLevel="0" collapsed="false">
      <c r="E517" s="62"/>
      <c r="F517" s="62"/>
      <c r="G517" s="62"/>
      <c r="H517" s="55"/>
      <c r="I517" s="55"/>
    </row>
    <row r="518" customFormat="false" ht="10.5" hidden="false" customHeight="false" outlineLevel="0" collapsed="false">
      <c r="E518" s="62"/>
      <c r="F518" s="62"/>
      <c r="G518" s="62"/>
      <c r="H518" s="55"/>
      <c r="I518" s="55"/>
    </row>
    <row r="519" customFormat="false" ht="10.5" hidden="false" customHeight="false" outlineLevel="0" collapsed="false">
      <c r="E519" s="62"/>
      <c r="F519" s="62"/>
      <c r="G519" s="62"/>
      <c r="H519" s="55"/>
      <c r="I519" s="55"/>
    </row>
    <row r="520" customFormat="false" ht="10.5" hidden="false" customHeight="false" outlineLevel="0" collapsed="false">
      <c r="E520" s="62"/>
      <c r="F520" s="62"/>
      <c r="G520" s="62"/>
      <c r="H520" s="55"/>
      <c r="I520" s="55"/>
    </row>
    <row r="521" customFormat="false" ht="10.5" hidden="false" customHeight="false" outlineLevel="0" collapsed="false">
      <c r="E521" s="62"/>
      <c r="F521" s="62"/>
      <c r="G521" s="62"/>
      <c r="H521" s="55"/>
      <c r="I521" s="55"/>
    </row>
    <row r="522" customFormat="false" ht="10.5" hidden="false" customHeight="false" outlineLevel="0" collapsed="false">
      <c r="E522" s="62"/>
      <c r="F522" s="62"/>
      <c r="G522" s="62"/>
      <c r="H522" s="55"/>
      <c r="I522" s="55"/>
    </row>
    <row r="523" customFormat="false" ht="10.5" hidden="false" customHeight="false" outlineLevel="0" collapsed="false">
      <c r="E523" s="62"/>
      <c r="F523" s="62"/>
      <c r="G523" s="62"/>
      <c r="H523" s="55"/>
      <c r="I523" s="55"/>
    </row>
    <row r="524" customFormat="false" ht="10.5" hidden="false" customHeight="false" outlineLevel="0" collapsed="false">
      <c r="E524" s="62"/>
      <c r="F524" s="62"/>
      <c r="G524" s="62"/>
      <c r="H524" s="55"/>
      <c r="I524" s="55"/>
    </row>
    <row r="525" customFormat="false" ht="10.5" hidden="false" customHeight="false" outlineLevel="0" collapsed="false">
      <c r="E525" s="62"/>
      <c r="F525" s="62"/>
      <c r="G525" s="62"/>
      <c r="H525" s="55"/>
      <c r="I525" s="55"/>
    </row>
    <row r="526" customFormat="false" ht="10.5" hidden="false" customHeight="false" outlineLevel="0" collapsed="false">
      <c r="E526" s="62"/>
      <c r="F526" s="62"/>
      <c r="G526" s="62"/>
      <c r="H526" s="55"/>
      <c r="I526" s="55"/>
    </row>
    <row r="527" customFormat="false" ht="10.5" hidden="false" customHeight="false" outlineLevel="0" collapsed="false">
      <c r="E527" s="62"/>
      <c r="F527" s="62"/>
      <c r="G527" s="62"/>
      <c r="H527" s="55"/>
      <c r="I527" s="55"/>
    </row>
    <row r="528" customFormat="false" ht="10.5" hidden="false" customHeight="false" outlineLevel="0" collapsed="false">
      <c r="E528" s="62"/>
      <c r="F528" s="62"/>
      <c r="G528" s="62"/>
      <c r="H528" s="55"/>
      <c r="I528" s="55"/>
    </row>
    <row r="529" customFormat="false" ht="10.5" hidden="false" customHeight="false" outlineLevel="0" collapsed="false">
      <c r="E529" s="62"/>
      <c r="F529" s="62"/>
      <c r="G529" s="62"/>
      <c r="H529" s="55"/>
      <c r="I529" s="55"/>
    </row>
    <row r="530" customFormat="false" ht="12.75" hidden="false" customHeight="false" outlineLevel="0" collapsed="false">
      <c r="E530" s="158"/>
      <c r="F530" s="158"/>
      <c r="G530" s="159"/>
      <c r="H530" s="55"/>
      <c r="I530" s="55"/>
    </row>
    <row r="531" customFormat="false" ht="12.75" hidden="false" customHeight="false" outlineLevel="0" collapsed="false">
      <c r="E531" s="158"/>
      <c r="F531" s="158"/>
      <c r="G531" s="159"/>
      <c r="H531" s="55"/>
      <c r="I531" s="55"/>
    </row>
    <row r="532" customFormat="false" ht="12.75" hidden="false" customHeight="false" outlineLevel="0" collapsed="false">
      <c r="E532" s="158"/>
      <c r="F532" s="158"/>
      <c r="G532" s="159"/>
      <c r="H532" s="55"/>
      <c r="I532" s="55"/>
    </row>
    <row r="533" customFormat="false" ht="12.75" hidden="false" customHeight="false" outlineLevel="0" collapsed="false">
      <c r="E533" s="158"/>
      <c r="F533" s="158"/>
      <c r="G533" s="159"/>
      <c r="H533" s="55"/>
      <c r="I533" s="55"/>
    </row>
    <row r="534" customFormat="false" ht="12.75" hidden="false" customHeight="false" outlineLevel="0" collapsed="false">
      <c r="E534" s="158"/>
      <c r="F534" s="158"/>
      <c r="G534" s="159"/>
      <c r="H534" s="55"/>
      <c r="I534" s="55"/>
    </row>
    <row r="535" customFormat="false" ht="10.5" hidden="false" customHeight="false" outlineLevel="0" collapsed="false">
      <c r="E535" s="62"/>
      <c r="F535" s="62"/>
      <c r="G535" s="62"/>
      <c r="H535" s="55"/>
      <c r="I535" s="55"/>
    </row>
    <row r="536" customFormat="false" ht="10.5" hidden="false" customHeight="false" outlineLevel="0" collapsed="false">
      <c r="E536" s="62"/>
      <c r="F536" s="62"/>
      <c r="G536" s="62"/>
      <c r="H536" s="55"/>
      <c r="I536" s="55"/>
    </row>
    <row r="537" customFormat="false" ht="10.5" hidden="false" customHeight="false" outlineLevel="0" collapsed="false">
      <c r="E537" s="62"/>
      <c r="F537" s="62"/>
      <c r="G537" s="62"/>
      <c r="H537" s="55"/>
      <c r="I537" s="55"/>
    </row>
    <row r="538" customFormat="false" ht="10.5" hidden="false" customHeight="false" outlineLevel="0" collapsed="false">
      <c r="E538" s="62"/>
      <c r="F538" s="62"/>
      <c r="G538" s="62"/>
      <c r="H538" s="55"/>
      <c r="I538" s="55"/>
    </row>
    <row r="539" customFormat="false" ht="10.5" hidden="false" customHeight="false" outlineLevel="0" collapsed="false">
      <c r="E539" s="62"/>
      <c r="F539" s="62"/>
      <c r="G539" s="62"/>
      <c r="H539" s="55"/>
      <c r="I539" s="55"/>
    </row>
    <row r="540" customFormat="false" ht="10.5" hidden="false" customHeight="false" outlineLevel="0" collapsed="false">
      <c r="E540" s="62"/>
      <c r="F540" s="62"/>
      <c r="G540" s="62"/>
      <c r="H540" s="55"/>
      <c r="I540" s="55"/>
    </row>
    <row r="541" customFormat="false" ht="10.5" hidden="false" customHeight="false" outlineLevel="0" collapsed="false">
      <c r="E541" s="62"/>
      <c r="F541" s="62"/>
      <c r="G541" s="62"/>
      <c r="H541" s="55"/>
      <c r="I541" s="55"/>
    </row>
    <row r="542" customFormat="false" ht="10.5" hidden="false" customHeight="false" outlineLevel="0" collapsed="false">
      <c r="E542" s="62"/>
      <c r="F542" s="62"/>
      <c r="G542" s="62"/>
      <c r="H542" s="55"/>
      <c r="I542" s="55"/>
    </row>
    <row r="543" customFormat="false" ht="10.5" hidden="false" customHeight="false" outlineLevel="0" collapsed="false">
      <c r="E543" s="62"/>
      <c r="F543" s="62"/>
      <c r="G543" s="62"/>
      <c r="H543" s="55"/>
      <c r="I543" s="55"/>
    </row>
    <row r="544" customFormat="false" ht="10.5" hidden="false" customHeight="false" outlineLevel="0" collapsed="false">
      <c r="E544" s="62"/>
      <c r="F544" s="62"/>
      <c r="G544" s="62"/>
      <c r="H544" s="55"/>
      <c r="I544" s="55"/>
    </row>
    <row r="545" customFormat="false" ht="10.5" hidden="false" customHeight="false" outlineLevel="0" collapsed="false">
      <c r="E545" s="62"/>
      <c r="F545" s="62"/>
      <c r="G545" s="62"/>
      <c r="H545" s="55"/>
      <c r="I545" s="55"/>
    </row>
    <row r="546" customFormat="false" ht="10.5" hidden="false" customHeight="false" outlineLevel="0" collapsed="false">
      <c r="E546" s="62"/>
      <c r="F546" s="62"/>
      <c r="G546" s="62"/>
      <c r="H546" s="55"/>
      <c r="I546" s="55"/>
    </row>
    <row r="547" customFormat="false" ht="10.5" hidden="false" customHeight="false" outlineLevel="0" collapsed="false">
      <c r="E547" s="62"/>
      <c r="F547" s="62"/>
      <c r="G547" s="62"/>
      <c r="H547" s="55"/>
      <c r="I547" s="55"/>
    </row>
    <row r="548" customFormat="false" ht="10.5" hidden="false" customHeight="false" outlineLevel="0" collapsed="false">
      <c r="E548" s="62"/>
      <c r="F548" s="62"/>
      <c r="G548" s="62"/>
      <c r="H548" s="55"/>
      <c r="I548" s="55"/>
    </row>
    <row r="549" customFormat="false" ht="10.5" hidden="false" customHeight="false" outlineLevel="0" collapsed="false">
      <c r="E549" s="62"/>
      <c r="F549" s="62"/>
      <c r="G549" s="62"/>
      <c r="H549" s="55"/>
      <c r="I549" s="55"/>
    </row>
    <row r="550" customFormat="false" ht="10.5" hidden="false" customHeight="false" outlineLevel="0" collapsed="false">
      <c r="E550" s="62"/>
      <c r="F550" s="62"/>
      <c r="G550" s="62"/>
      <c r="H550" s="55"/>
      <c r="I550" s="55"/>
    </row>
    <row r="551" customFormat="false" ht="12.75" hidden="false" customHeight="false" outlineLevel="0" collapsed="false">
      <c r="E551" s="158"/>
      <c r="F551" s="158"/>
      <c r="G551" s="159"/>
      <c r="H551" s="55"/>
    </row>
    <row r="552" customFormat="false" ht="12.75" hidden="false" customHeight="false" outlineLevel="0" collapsed="false">
      <c r="E552" s="158"/>
      <c r="F552" s="158"/>
      <c r="G552" s="159"/>
      <c r="H552" s="55"/>
    </row>
    <row r="553" customFormat="false" ht="12.75" hidden="false" customHeight="false" outlineLevel="0" collapsed="false">
      <c r="E553" s="158"/>
      <c r="F553" s="158"/>
      <c r="G553" s="159"/>
      <c r="H553" s="55"/>
    </row>
    <row r="554" customFormat="false" ht="12.75" hidden="false" customHeight="false" outlineLevel="0" collapsed="false">
      <c r="E554" s="158"/>
      <c r="F554" s="158"/>
      <c r="G554" s="159"/>
      <c r="H554" s="55"/>
    </row>
    <row r="555" customFormat="false" ht="10.5" hidden="false" customHeight="false" outlineLevel="0" collapsed="false">
      <c r="E555" s="62"/>
      <c r="F555" s="62"/>
      <c r="G555" s="62"/>
      <c r="H555" s="55"/>
    </row>
    <row r="556" customFormat="false" ht="10.5" hidden="false" customHeight="false" outlineLevel="0" collapsed="false">
      <c r="E556" s="62"/>
      <c r="F556" s="62"/>
      <c r="G556" s="62"/>
      <c r="H556" s="55"/>
    </row>
    <row r="557" customFormat="false" ht="10.5" hidden="false" customHeight="false" outlineLevel="0" collapsed="false">
      <c r="E557" s="62"/>
      <c r="F557" s="62"/>
      <c r="G557" s="62"/>
      <c r="H557" s="55"/>
    </row>
    <row r="558" customFormat="false" ht="10.5" hidden="false" customHeight="false" outlineLevel="0" collapsed="false">
      <c r="E558" s="62"/>
      <c r="F558" s="62"/>
      <c r="G558" s="62"/>
      <c r="H558" s="55"/>
    </row>
    <row r="559" customFormat="false" ht="10.5" hidden="false" customHeight="false" outlineLevel="0" collapsed="false">
      <c r="E559" s="62"/>
      <c r="F559" s="62"/>
      <c r="G559" s="62"/>
      <c r="H559" s="55"/>
    </row>
    <row r="560" customFormat="false" ht="10.5" hidden="false" customHeight="false" outlineLevel="0" collapsed="false">
      <c r="E560" s="62"/>
      <c r="F560" s="62"/>
      <c r="G560" s="62"/>
      <c r="H560" s="55"/>
    </row>
    <row r="561" customFormat="false" ht="10.5" hidden="false" customHeight="false" outlineLevel="0" collapsed="false">
      <c r="E561" s="62"/>
      <c r="F561" s="62"/>
      <c r="G561" s="62"/>
      <c r="H561" s="55"/>
    </row>
    <row r="562" customFormat="false" ht="10.5" hidden="false" customHeight="false" outlineLevel="0" collapsed="false">
      <c r="E562" s="62"/>
      <c r="F562" s="62"/>
      <c r="G562" s="62"/>
      <c r="H562" s="55"/>
    </row>
    <row r="563" customFormat="false" ht="10.5" hidden="false" customHeight="false" outlineLevel="0" collapsed="false">
      <c r="E563" s="62"/>
      <c r="F563" s="62"/>
      <c r="G563" s="62"/>
      <c r="H563" s="55"/>
    </row>
    <row r="564" customFormat="false" ht="10.5" hidden="false" customHeight="false" outlineLevel="0" collapsed="false">
      <c r="E564" s="62"/>
      <c r="F564" s="62"/>
      <c r="G564" s="62"/>
      <c r="H564" s="55"/>
    </row>
    <row r="565" customFormat="false" ht="10.5" hidden="false" customHeight="false" outlineLevel="0" collapsed="false">
      <c r="E565" s="62"/>
      <c r="F565" s="62"/>
      <c r="G565" s="62"/>
      <c r="H565" s="55"/>
    </row>
    <row r="566" customFormat="false" ht="10.5" hidden="false" customHeight="false" outlineLevel="0" collapsed="false">
      <c r="E566" s="62"/>
      <c r="F566" s="62"/>
      <c r="G566" s="62"/>
      <c r="H566" s="55"/>
    </row>
    <row r="567" customFormat="false" ht="10.5" hidden="false" customHeight="false" outlineLevel="0" collapsed="false">
      <c r="E567" s="62"/>
      <c r="F567" s="62"/>
      <c r="G567" s="62"/>
      <c r="H567" s="55"/>
    </row>
    <row r="568" customFormat="false" ht="10.5" hidden="false" customHeight="false" outlineLevel="0" collapsed="false">
      <c r="E568" s="62"/>
      <c r="F568" s="62"/>
      <c r="G568" s="62"/>
      <c r="H568" s="55"/>
    </row>
    <row r="569" customFormat="false" ht="10.5" hidden="false" customHeight="false" outlineLevel="0" collapsed="false">
      <c r="E569" s="62"/>
      <c r="F569" s="62"/>
      <c r="G569" s="62"/>
      <c r="H569" s="55"/>
    </row>
    <row r="570" customFormat="false" ht="10.5" hidden="false" customHeight="false" outlineLevel="0" collapsed="false">
      <c r="E570" s="62"/>
      <c r="F570" s="62"/>
      <c r="G570" s="62"/>
      <c r="H570" s="55"/>
    </row>
    <row r="571" customFormat="false" ht="12.75" hidden="false" customHeight="false" outlineLevel="0" collapsed="false">
      <c r="E571" s="158"/>
      <c r="F571" s="158"/>
      <c r="G571" s="159"/>
      <c r="H571" s="55"/>
    </row>
    <row r="572" customFormat="false" ht="12.75" hidden="false" customHeight="false" outlineLevel="0" collapsed="false">
      <c r="E572" s="158"/>
      <c r="F572" s="158"/>
      <c r="G572" s="159"/>
      <c r="H572" s="55"/>
    </row>
    <row r="573" customFormat="false" ht="12.75" hidden="false" customHeight="false" outlineLevel="0" collapsed="false">
      <c r="E573" s="158"/>
      <c r="F573" s="158"/>
      <c r="G573" s="159"/>
      <c r="H573" s="55"/>
    </row>
    <row r="574" customFormat="false" ht="12.75" hidden="false" customHeight="false" outlineLevel="0" collapsed="false">
      <c r="A574" s="55"/>
      <c r="B574" s="158"/>
      <c r="C574" s="55"/>
      <c r="D574" s="55"/>
      <c r="E574" s="55"/>
      <c r="F574" s="55"/>
      <c r="G574" s="55"/>
      <c r="H574" s="55"/>
    </row>
    <row r="575" customFormat="false" ht="10.5" hidden="false" customHeight="false" outlineLevel="0" collapsed="false">
      <c r="A575" s="55"/>
      <c r="B575" s="55"/>
      <c r="C575" s="55"/>
      <c r="D575" s="55"/>
      <c r="E575" s="55"/>
      <c r="F575" s="55"/>
      <c r="G575" s="55"/>
      <c r="H575" s="55"/>
    </row>
    <row r="576" customFormat="false" ht="10.5" hidden="false" customHeight="false" outlineLevel="0" collapsed="false">
      <c r="B576" s="55"/>
    </row>
  </sheetData>
  <mergeCells count="11">
    <mergeCell ref="F1:G1"/>
    <mergeCell ref="A2:G2"/>
    <mergeCell ref="A3:G3"/>
    <mergeCell ref="A4:G4"/>
    <mergeCell ref="A5:G5"/>
    <mergeCell ref="A6:G6"/>
    <mergeCell ref="A7:G7"/>
    <mergeCell ref="A21:F21"/>
    <mergeCell ref="B42:F42"/>
    <mergeCell ref="B43:F43"/>
    <mergeCell ref="B44:F44"/>
  </mergeCells>
  <printOptions headings="false" gridLines="false" gridLinesSet="true" horizontalCentered="true" verticalCentered="false"/>
  <pageMargins left="0.229166666666667" right="0.0520833333333333" top="0.416666666666667" bottom="0.402777777777778" header="0.0625" footer="0"/>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&amp;L&amp;"Arial Narrow,Normal"24H01 - REAMENAGEMENT DU NIVEAU 1, 2 ET 3 DU BÂTIMENT D CITÉ ADMINISTRATIVE D'ANGERS - 49000 ANGERS&amp;R&amp;"Arial Narrow,Normal"Lot n°02. MENUISERIE INTERIEURE BOIS</oddHeader>
    <oddFooter>&amp;CPage &amp;P / &amp;N</oddFooter>
  </headerFooter>
  <rowBreaks count="2" manualBreakCount="2">
    <brk id="511" man="true" max="16383" min="0"/>
    <brk id="554" man="true" max="16383" min="0"/>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584"/>
  <sheetViews>
    <sheetView showFormulas="false" showGridLines="true" showRowColHeaders="true" showZeros="false" rightToLeft="false" tabSelected="false" showOutlineSymbols="true" defaultGridColor="true" view="normal" topLeftCell="A1" colorId="64" zoomScale="138" zoomScaleNormal="138" zoomScalePageLayoutView="100" workbookViewId="0">
      <pane xSplit="0" ySplit="10" topLeftCell="A37" activePane="bottomLeft" state="frozen"/>
      <selection pane="topLeft" activeCell="A1" activeCellId="0" sqref="A1"/>
      <selection pane="bottomLeft" activeCell="J29" activeCellId="0" sqref="J29"/>
    </sheetView>
  </sheetViews>
  <sheetFormatPr defaultColWidth="9.9921875" defaultRowHeight="10.5" zeroHeight="false" outlineLevelRow="0" outlineLevelCol="0"/>
  <cols>
    <col collapsed="false" customWidth="true" hidden="false" outlineLevel="0" max="1" min="1" style="1" width="12.25"/>
    <col collapsed="false" customWidth="true" hidden="false" outlineLevel="0" max="2" min="2" style="1" width="70.76"/>
    <col collapsed="false" customWidth="true" hidden="false" outlineLevel="0" max="3" min="3" style="1" width="4.25"/>
    <col collapsed="false" customWidth="true" hidden="false" outlineLevel="0" max="5" min="4" style="1" width="10.51"/>
    <col collapsed="false" customWidth="true" hidden="false" outlineLevel="0" max="6" min="6" style="1" width="11.76"/>
    <col collapsed="false" customWidth="true" hidden="false" outlineLevel="0" max="7" min="7" style="1" width="12.25"/>
    <col collapsed="false" customWidth="true" hidden="false" outlineLevel="0" max="8" min="8" style="1" width="16.5"/>
    <col collapsed="false" customWidth="false" hidden="false" outlineLevel="0" max="1024" min="9" style="1" width="10"/>
  </cols>
  <sheetData>
    <row r="1" customFormat="false" ht="24" hidden="false" customHeight="false" outlineLevel="0" collapsed="false">
      <c r="A1" s="2"/>
      <c r="B1" s="3"/>
      <c r="C1" s="4"/>
      <c r="D1" s="4"/>
      <c r="E1" s="4"/>
      <c r="F1" s="5"/>
      <c r="G1" s="5"/>
    </row>
    <row r="2" customFormat="false" ht="18" hidden="false" customHeight="true" outlineLevel="0" collapsed="false">
      <c r="A2" s="6"/>
      <c r="B2" s="6"/>
      <c r="C2" s="6"/>
      <c r="D2" s="6"/>
      <c r="E2" s="6"/>
      <c r="F2" s="6"/>
      <c r="G2" s="6"/>
    </row>
    <row r="3" customFormat="false" ht="39" hidden="false" customHeight="true" outlineLevel="0" collapsed="false">
      <c r="A3" s="7" t="s">
        <v>0</v>
      </c>
      <c r="B3" s="7" t="s">
        <v>1</v>
      </c>
      <c r="C3" s="7"/>
      <c r="D3" s="7"/>
      <c r="E3" s="7"/>
      <c r="F3" s="7"/>
      <c r="G3" s="7"/>
    </row>
    <row r="4" customFormat="false" ht="18" hidden="false" customHeight="false" outlineLevel="0" collapsed="false">
      <c r="A4" s="8" t="s">
        <v>2</v>
      </c>
      <c r="B4" s="8"/>
      <c r="C4" s="8"/>
      <c r="D4" s="8"/>
      <c r="E4" s="8"/>
      <c r="F4" s="8"/>
      <c r="G4" s="8"/>
    </row>
    <row r="5" customFormat="false" ht="18" hidden="false" customHeight="true" outlineLevel="0" collapsed="false">
      <c r="A5" s="9"/>
      <c r="B5" s="9"/>
      <c r="C5" s="9"/>
      <c r="D5" s="9"/>
      <c r="E5" s="9"/>
      <c r="F5" s="9"/>
      <c r="G5" s="9"/>
    </row>
    <row r="6" customFormat="false" ht="18" hidden="false" customHeight="true" outlineLevel="0" collapsed="false">
      <c r="A6" s="10" t="s">
        <v>1</v>
      </c>
      <c r="B6" s="10" t="s">
        <v>3</v>
      </c>
      <c r="C6" s="10"/>
      <c r="D6" s="10"/>
      <c r="E6" s="10"/>
      <c r="F6" s="10"/>
      <c r="G6" s="10"/>
    </row>
    <row r="7" customFormat="false" ht="18.75" hidden="false" customHeight="true" outlineLevel="0" collapsed="false">
      <c r="A7" s="11" t="s">
        <v>238</v>
      </c>
      <c r="B7" s="11" t="s">
        <v>5</v>
      </c>
      <c r="C7" s="11"/>
      <c r="D7" s="11"/>
      <c r="E7" s="11"/>
      <c r="F7" s="11"/>
      <c r="G7" s="11"/>
    </row>
    <row r="8" customFormat="false" ht="10.5" hidden="false" customHeight="false" outlineLevel="0" collapsed="false">
      <c r="A8" s="12"/>
      <c r="B8" s="12"/>
      <c r="C8" s="12"/>
      <c r="D8" s="12"/>
      <c r="E8" s="12"/>
      <c r="F8" s="12"/>
      <c r="G8" s="12"/>
    </row>
    <row r="9" customFormat="false" ht="36" hidden="false" customHeight="false" outlineLevel="0" collapsed="false">
      <c r="A9" s="13"/>
      <c r="B9" s="14" t="s">
        <v>6</v>
      </c>
      <c r="C9" s="14" t="s">
        <v>7</v>
      </c>
      <c r="D9" s="15" t="s">
        <v>8</v>
      </c>
      <c r="E9" s="15" t="s">
        <v>9</v>
      </c>
      <c r="F9" s="14" t="s">
        <v>10</v>
      </c>
      <c r="G9" s="14" t="s">
        <v>11</v>
      </c>
      <c r="H9" s="15" t="s">
        <v>12</v>
      </c>
    </row>
    <row r="10" customFormat="false" ht="33.75" hidden="false" customHeight="false" outlineLevel="0" collapsed="false">
      <c r="A10" s="16" t="s">
        <v>239</v>
      </c>
      <c r="B10" s="17" t="s">
        <v>240</v>
      </c>
      <c r="C10" s="18"/>
      <c r="D10" s="19"/>
      <c r="E10" s="19"/>
      <c r="F10" s="19"/>
      <c r="G10" s="19"/>
      <c r="H10" s="20"/>
    </row>
    <row r="11" customFormat="false" ht="15.75" hidden="false" customHeight="false" outlineLevel="0" collapsed="false">
      <c r="A11" s="21"/>
      <c r="B11" s="22"/>
      <c r="C11" s="18"/>
      <c r="D11" s="19"/>
      <c r="E11" s="19"/>
      <c r="F11" s="19"/>
      <c r="G11" s="19"/>
      <c r="H11" s="25"/>
    </row>
    <row r="12" customFormat="false" ht="16.5" hidden="false" customHeight="false" outlineLevel="0" collapsed="false">
      <c r="A12" s="68"/>
      <c r="B12" s="27" t="s">
        <v>15</v>
      </c>
      <c r="C12" s="18"/>
      <c r="D12" s="69"/>
      <c r="E12" s="69"/>
      <c r="F12" s="69"/>
      <c r="G12" s="69"/>
      <c r="H12" s="25"/>
    </row>
    <row r="13" customFormat="false" ht="15.75" hidden="false" customHeight="false" outlineLevel="0" collapsed="false">
      <c r="A13" s="28"/>
      <c r="B13" s="29"/>
      <c r="C13" s="18"/>
      <c r="D13" s="69"/>
      <c r="E13" s="69"/>
      <c r="F13" s="69"/>
      <c r="G13" s="69"/>
      <c r="H13" s="25"/>
    </row>
    <row r="14" customFormat="false" ht="13.5" hidden="false" customHeight="false" outlineLevel="0" collapsed="false">
      <c r="A14" s="30"/>
      <c r="B14" s="31" t="s">
        <v>16</v>
      </c>
      <c r="C14" s="32" t="s">
        <v>17</v>
      </c>
      <c r="D14" s="69" t="n">
        <v>0</v>
      </c>
      <c r="E14" s="69"/>
      <c r="F14" s="69" t="n">
        <v>0</v>
      </c>
      <c r="G14" s="69" t="n">
        <v>0</v>
      </c>
      <c r="H14" s="25"/>
    </row>
    <row r="15" customFormat="false" ht="36" hidden="false" customHeight="false" outlineLevel="0" collapsed="false">
      <c r="A15" s="33"/>
      <c r="B15" s="34" t="s">
        <v>18</v>
      </c>
      <c r="C15" s="35"/>
      <c r="D15" s="70"/>
      <c r="E15" s="70"/>
      <c r="F15" s="70"/>
      <c r="G15" s="71"/>
      <c r="H15" s="25"/>
    </row>
    <row r="16" customFormat="false" ht="12.75" hidden="false" customHeight="false" outlineLevel="0" collapsed="false">
      <c r="A16" s="42"/>
      <c r="B16" s="72"/>
      <c r="C16" s="18"/>
      <c r="D16" s="69"/>
      <c r="E16" s="69"/>
      <c r="F16" s="69"/>
      <c r="G16" s="69"/>
      <c r="H16" s="25"/>
    </row>
    <row r="17" customFormat="false" ht="12.75" hidden="false" customHeight="false" outlineLevel="0" collapsed="false">
      <c r="A17" s="30"/>
      <c r="B17" s="31"/>
      <c r="C17" s="32"/>
      <c r="D17" s="69" t="n">
        <v>0</v>
      </c>
      <c r="E17" s="69"/>
      <c r="F17" s="69" t="n">
        <v>0</v>
      </c>
      <c r="G17" s="69" t="n">
        <v>0</v>
      </c>
      <c r="H17" s="25"/>
    </row>
    <row r="18" customFormat="false" ht="12.75" hidden="false" customHeight="false" outlineLevel="0" collapsed="false">
      <c r="A18" s="42"/>
      <c r="B18" s="72"/>
      <c r="C18" s="18"/>
      <c r="D18" s="69"/>
      <c r="E18" s="69"/>
      <c r="F18" s="69"/>
      <c r="G18" s="69"/>
      <c r="H18" s="25"/>
    </row>
    <row r="19" customFormat="false" ht="12.75" hidden="false" customHeight="false" outlineLevel="0" collapsed="false">
      <c r="A19" s="30"/>
      <c r="B19" s="31"/>
      <c r="C19" s="32"/>
      <c r="D19" s="69" t="n">
        <v>0</v>
      </c>
      <c r="E19" s="69"/>
      <c r="F19" s="69" t="n">
        <v>0</v>
      </c>
      <c r="G19" s="69" t="n">
        <v>0</v>
      </c>
      <c r="H19" s="25"/>
    </row>
    <row r="20" customFormat="false" ht="12.75" hidden="false" customHeight="false" outlineLevel="0" collapsed="false">
      <c r="A20" s="42"/>
      <c r="B20" s="178"/>
      <c r="C20" s="92"/>
      <c r="D20" s="179" t="n">
        <v>0</v>
      </c>
      <c r="E20" s="179"/>
      <c r="F20" s="179"/>
      <c r="G20" s="179"/>
      <c r="H20" s="94"/>
    </row>
    <row r="21" customFormat="false" ht="12.75" hidden="false" customHeight="false" outlineLevel="0" collapsed="false">
      <c r="A21" s="180"/>
      <c r="B21" s="181"/>
      <c r="C21" s="182"/>
      <c r="D21" s="183" t="n">
        <v>0</v>
      </c>
      <c r="E21" s="183"/>
      <c r="F21" s="183"/>
      <c r="G21" s="183"/>
      <c r="H21" s="184"/>
    </row>
    <row r="22" customFormat="false" ht="16.5" hidden="false" customHeight="false" outlineLevel="0" collapsed="false">
      <c r="A22" s="185" t="s">
        <v>19</v>
      </c>
      <c r="B22" s="186" t="s">
        <v>137</v>
      </c>
      <c r="C22" s="187"/>
      <c r="D22" s="188" t="n">
        <v>1</v>
      </c>
      <c r="E22" s="188"/>
      <c r="F22" s="188"/>
      <c r="G22" s="188"/>
      <c r="H22" s="189"/>
    </row>
    <row r="23" customFormat="false" ht="15.75" hidden="false" customHeight="false" outlineLevel="0" collapsed="false">
      <c r="A23" s="107"/>
      <c r="B23" s="166"/>
      <c r="C23" s="166"/>
      <c r="D23" s="183" t="n">
        <v>2</v>
      </c>
      <c r="E23" s="183"/>
      <c r="F23" s="183"/>
      <c r="G23" s="183"/>
      <c r="H23" s="25"/>
    </row>
    <row r="24" customFormat="false" ht="16.5" hidden="false" customHeight="false" outlineLevel="0" collapsed="false">
      <c r="A24" s="107" t="s">
        <v>22</v>
      </c>
      <c r="B24" s="117" t="s">
        <v>93</v>
      </c>
      <c r="C24" s="166"/>
      <c r="D24" s="183" t="n">
        <v>3</v>
      </c>
      <c r="E24" s="183"/>
      <c r="F24" s="183"/>
      <c r="G24" s="183"/>
      <c r="H24" s="25"/>
    </row>
    <row r="25" customFormat="false" ht="15.75" hidden="false" customHeight="false" outlineLevel="0" collapsed="false">
      <c r="A25" s="107"/>
      <c r="B25" s="166"/>
      <c r="C25" s="165"/>
      <c r="D25" s="183" t="n">
        <v>4</v>
      </c>
      <c r="E25" s="183"/>
      <c r="F25" s="183"/>
      <c r="G25" s="183"/>
      <c r="H25" s="25"/>
    </row>
    <row r="26" customFormat="false" ht="13.5" hidden="false" customHeight="false" outlineLevel="0" collapsed="false">
      <c r="A26" s="165"/>
      <c r="B26" s="115" t="s">
        <v>241</v>
      </c>
      <c r="C26" s="32" t="s">
        <v>7</v>
      </c>
      <c r="D26" s="19" t="n">
        <v>186</v>
      </c>
      <c r="E26" s="166"/>
      <c r="F26" s="166"/>
      <c r="G26" s="116" t="n">
        <f aca="false">E26*F26</f>
        <v>0</v>
      </c>
      <c r="H26" s="25"/>
    </row>
    <row r="27" customFormat="false" ht="24" hidden="false" customHeight="false" outlineLevel="0" collapsed="false">
      <c r="A27" s="165"/>
      <c r="B27" s="190" t="s">
        <v>242</v>
      </c>
      <c r="C27" s="165"/>
      <c r="D27" s="165"/>
      <c r="E27" s="166"/>
      <c r="F27" s="166"/>
      <c r="G27" s="167"/>
      <c r="H27" s="25"/>
    </row>
    <row r="28" customFormat="false" ht="12.75" hidden="false" customHeight="false" outlineLevel="0" collapsed="false">
      <c r="A28" s="165"/>
      <c r="B28" s="166"/>
      <c r="C28" s="165"/>
      <c r="D28" s="165"/>
      <c r="E28" s="166"/>
      <c r="F28" s="166"/>
      <c r="G28" s="167"/>
      <c r="H28" s="25"/>
    </row>
    <row r="29" customFormat="false" ht="16.5" hidden="false" customHeight="false" outlineLevel="0" collapsed="false">
      <c r="A29" s="107" t="s">
        <v>24</v>
      </c>
      <c r="B29" s="117" t="s">
        <v>243</v>
      </c>
      <c r="C29" s="191"/>
      <c r="D29" s="191"/>
      <c r="E29" s="192"/>
      <c r="F29" s="192"/>
      <c r="G29" s="192"/>
      <c r="H29" s="25"/>
    </row>
    <row r="30" customFormat="false" ht="48.75" hidden="false" customHeight="true" outlineLevel="0" collapsed="false">
      <c r="A30" s="31" t="s">
        <v>176</v>
      </c>
      <c r="B30" s="115" t="s">
        <v>244</v>
      </c>
      <c r="C30" s="18" t="s">
        <v>41</v>
      </c>
      <c r="D30" s="19" t="n">
        <v>185</v>
      </c>
      <c r="E30" s="116"/>
      <c r="F30" s="116"/>
      <c r="G30" s="116" t="n">
        <f aca="false">E30*F30</f>
        <v>0</v>
      </c>
      <c r="H30" s="25"/>
    </row>
    <row r="31" customFormat="false" ht="36" hidden="false" customHeight="false" outlineLevel="0" collapsed="false">
      <c r="A31" s="38"/>
      <c r="B31" s="190" t="s">
        <v>245</v>
      </c>
      <c r="C31" s="23"/>
      <c r="D31" s="38"/>
      <c r="E31" s="116"/>
      <c r="F31" s="116"/>
      <c r="G31" s="116"/>
      <c r="H31" s="25"/>
    </row>
    <row r="32" customFormat="false" ht="21.75" hidden="false" customHeight="true" outlineLevel="0" collapsed="false">
      <c r="A32" s="38"/>
      <c r="B32" s="190" t="s">
        <v>246</v>
      </c>
      <c r="C32" s="23"/>
      <c r="D32" s="38"/>
      <c r="E32" s="116"/>
      <c r="F32" s="116"/>
      <c r="G32" s="116"/>
      <c r="H32" s="25"/>
    </row>
    <row r="33" customFormat="false" ht="7.5" hidden="false" customHeight="true" outlineLevel="0" collapsed="false">
      <c r="A33" s="38"/>
      <c r="B33" s="190"/>
      <c r="C33" s="23"/>
      <c r="D33" s="38"/>
      <c r="E33" s="116"/>
      <c r="F33" s="116"/>
      <c r="G33" s="116"/>
      <c r="H33" s="25"/>
    </row>
    <row r="34" customFormat="false" ht="27" hidden="false" customHeight="true" outlineLevel="0" collapsed="false">
      <c r="A34" s="31" t="s">
        <v>179</v>
      </c>
      <c r="B34" s="115" t="s">
        <v>247</v>
      </c>
      <c r="C34" s="18" t="s">
        <v>41</v>
      </c>
      <c r="D34" s="19" t="n">
        <v>40</v>
      </c>
      <c r="E34" s="116"/>
      <c r="F34" s="116"/>
      <c r="G34" s="116" t="n">
        <f aca="false">E34*F34</f>
        <v>0</v>
      </c>
      <c r="H34" s="25"/>
    </row>
    <row r="35" customFormat="false" ht="55.5" hidden="false" customHeight="true" outlineLevel="0" collapsed="false">
      <c r="A35" s="38"/>
      <c r="B35" s="193" t="s">
        <v>248</v>
      </c>
      <c r="C35" s="23"/>
      <c r="D35" s="38"/>
      <c r="E35" s="116"/>
      <c r="F35" s="116"/>
      <c r="G35" s="116"/>
      <c r="H35" s="25"/>
    </row>
    <row r="36" customFormat="false" ht="24" hidden="false" customHeight="false" outlineLevel="0" collapsed="false">
      <c r="A36" s="38"/>
      <c r="B36" s="194" t="s">
        <v>249</v>
      </c>
      <c r="C36" s="195"/>
      <c r="D36" s="38"/>
      <c r="E36" s="116"/>
      <c r="F36" s="116"/>
      <c r="G36" s="116"/>
      <c r="H36" s="25"/>
    </row>
    <row r="37" customFormat="false" ht="150.75" hidden="false" customHeight="true" outlineLevel="0" collapsed="false">
      <c r="A37" s="38"/>
      <c r="B37" s="194" t="s">
        <v>250</v>
      </c>
      <c r="C37" s="195"/>
      <c r="D37" s="38"/>
      <c r="E37" s="116"/>
      <c r="F37" s="116"/>
      <c r="G37" s="116"/>
      <c r="H37" s="25"/>
    </row>
    <row r="38" customFormat="false" ht="15" hidden="false" customHeight="true" outlineLevel="0" collapsed="false">
      <c r="A38" s="38"/>
      <c r="B38" s="194"/>
      <c r="C38" s="195"/>
      <c r="D38" s="38"/>
      <c r="E38" s="116"/>
      <c r="F38" s="116"/>
      <c r="G38" s="116"/>
      <c r="H38" s="25"/>
    </row>
    <row r="39" customFormat="false" ht="12.75" hidden="false" customHeight="true" outlineLevel="0" collapsed="false">
      <c r="A39" s="68" t="s">
        <v>26</v>
      </c>
      <c r="B39" s="117" t="s">
        <v>251</v>
      </c>
      <c r="C39" s="195"/>
      <c r="D39" s="38"/>
      <c r="E39" s="116"/>
      <c r="F39" s="116"/>
      <c r="G39" s="116"/>
      <c r="H39" s="25"/>
    </row>
    <row r="40" customFormat="false" ht="13.5" hidden="false" customHeight="false" outlineLevel="0" collapsed="false">
      <c r="A40" s="31" t="s">
        <v>185</v>
      </c>
      <c r="B40" s="115" t="s">
        <v>252</v>
      </c>
      <c r="C40" s="23"/>
      <c r="D40" s="19" t="n">
        <v>455</v>
      </c>
      <c r="E40" s="116"/>
      <c r="F40" s="116"/>
      <c r="G40" s="116" t="n">
        <f aca="false">E40*F40</f>
        <v>0</v>
      </c>
      <c r="H40" s="25"/>
    </row>
    <row r="41" customFormat="false" ht="120" hidden="false" customHeight="false" outlineLevel="0" collapsed="false">
      <c r="A41" s="38"/>
      <c r="B41" s="193" t="s">
        <v>253</v>
      </c>
      <c r="C41" s="195"/>
      <c r="D41" s="38"/>
      <c r="E41" s="116"/>
      <c r="F41" s="116" t="n">
        <v>0</v>
      </c>
      <c r="G41" s="116" t="n">
        <v>0</v>
      </c>
      <c r="H41" s="25"/>
    </row>
    <row r="42" customFormat="false" ht="12.75" hidden="false" customHeight="false" outlineLevel="0" collapsed="false">
      <c r="A42" s="38"/>
      <c r="B42" s="196"/>
      <c r="C42" s="23"/>
      <c r="D42" s="38"/>
      <c r="E42" s="116"/>
      <c r="F42" s="116"/>
      <c r="G42" s="116"/>
      <c r="H42" s="25"/>
    </row>
    <row r="43" customFormat="false" ht="13.5" hidden="false" customHeight="false" outlineLevel="0" collapsed="false">
      <c r="A43" s="31" t="s">
        <v>202</v>
      </c>
      <c r="B43" s="115" t="s">
        <v>254</v>
      </c>
      <c r="C43" s="23"/>
      <c r="D43" s="19" t="n">
        <v>82</v>
      </c>
      <c r="E43" s="116"/>
      <c r="F43" s="116"/>
      <c r="G43" s="116" t="n">
        <f aca="false">E43*F43</f>
        <v>0</v>
      </c>
      <c r="H43" s="25"/>
    </row>
    <row r="44" customFormat="false" ht="84" hidden="false" customHeight="false" outlineLevel="0" collapsed="false">
      <c r="A44" s="131"/>
      <c r="B44" s="197" t="s">
        <v>255</v>
      </c>
      <c r="C44" s="198"/>
      <c r="D44" s="131"/>
      <c r="E44" s="175"/>
      <c r="F44" s="175"/>
      <c r="G44" s="175"/>
      <c r="H44" s="94"/>
    </row>
    <row r="45" customFormat="false" ht="13.5" hidden="false" customHeight="false" outlineLevel="0" collapsed="false">
      <c r="A45" s="62"/>
      <c r="B45" s="95" t="s">
        <v>84</v>
      </c>
      <c r="C45" s="95"/>
      <c r="D45" s="95"/>
      <c r="E45" s="95"/>
      <c r="F45" s="95"/>
      <c r="G45" s="96" t="n">
        <f aca="false">SUM(G21:G44)</f>
        <v>0</v>
      </c>
      <c r="H45" s="55"/>
      <c r="I45" s="55"/>
    </row>
    <row r="46" customFormat="false" ht="13.5" hidden="false" customHeight="false" outlineLevel="0" collapsed="false">
      <c r="A46" s="62"/>
      <c r="B46" s="53" t="s">
        <v>85</v>
      </c>
      <c r="C46" s="53"/>
      <c r="D46" s="53"/>
      <c r="E46" s="53"/>
      <c r="F46" s="53"/>
      <c r="G46" s="54" t="n">
        <f aca="false">G45*0.2</f>
        <v>0</v>
      </c>
      <c r="H46" s="55"/>
      <c r="I46" s="55"/>
      <c r="J46" s="55"/>
      <c r="K46" s="55"/>
    </row>
    <row r="47" customFormat="false" ht="13.5" hidden="false" customHeight="false" outlineLevel="0" collapsed="false">
      <c r="A47" s="62"/>
      <c r="B47" s="58" t="s">
        <v>86</v>
      </c>
      <c r="C47" s="58"/>
      <c r="D47" s="58"/>
      <c r="E47" s="58"/>
      <c r="F47" s="58"/>
      <c r="G47" s="59" t="n">
        <f aca="false">G45+G46</f>
        <v>0</v>
      </c>
      <c r="H47" s="55"/>
      <c r="I47" s="55"/>
      <c r="J47" s="55"/>
      <c r="K47" s="55"/>
    </row>
    <row r="48" customFormat="false" ht="12.75" hidden="false" customHeight="false" outlineLevel="0" collapsed="false">
      <c r="A48" s="62"/>
      <c r="B48" s="65"/>
      <c r="C48" s="61"/>
      <c r="D48" s="62"/>
      <c r="E48" s="62"/>
      <c r="F48" s="62"/>
      <c r="G48" s="62"/>
      <c r="H48" s="55"/>
      <c r="I48" s="55"/>
      <c r="J48" s="55"/>
      <c r="K48" s="55"/>
    </row>
    <row r="49" customFormat="false" ht="10.5" hidden="false" customHeight="false" outlineLevel="0" collapsed="false">
      <c r="A49" s="62"/>
      <c r="B49" s="177"/>
      <c r="C49" s="61"/>
      <c r="D49" s="62"/>
      <c r="E49" s="62"/>
      <c r="F49" s="62"/>
      <c r="G49" s="62"/>
      <c r="H49" s="55"/>
      <c r="I49" s="55"/>
      <c r="J49" s="55"/>
      <c r="K49" s="55"/>
    </row>
    <row r="50" customFormat="false" ht="10.5" hidden="false" customHeight="false" outlineLevel="0" collapsed="false">
      <c r="A50" s="62"/>
      <c r="B50" s="199"/>
      <c r="C50" s="138"/>
      <c r="D50" s="136"/>
      <c r="E50" s="62"/>
      <c r="F50" s="62"/>
      <c r="G50" s="62"/>
      <c r="H50" s="55"/>
      <c r="I50" s="55"/>
      <c r="J50" s="55"/>
      <c r="K50" s="55"/>
    </row>
    <row r="51" customFormat="false" ht="12.75" hidden="false" customHeight="false" outlineLevel="0" collapsed="false">
      <c r="A51" s="62"/>
      <c r="B51" s="65"/>
      <c r="C51" s="100"/>
      <c r="D51" s="136"/>
      <c r="E51" s="62"/>
      <c r="F51" s="62"/>
      <c r="G51" s="62"/>
      <c r="H51" s="55"/>
      <c r="I51" s="55"/>
      <c r="J51" s="55"/>
      <c r="K51" s="55"/>
    </row>
    <row r="52" customFormat="false" ht="12" hidden="false" customHeight="true" outlineLevel="0" collapsed="false">
      <c r="A52" s="62"/>
      <c r="B52" s="177"/>
      <c r="C52" s="100"/>
      <c r="D52" s="136"/>
      <c r="E52" s="62"/>
      <c r="F52" s="62"/>
      <c r="G52" s="62"/>
      <c r="H52" s="55"/>
      <c r="I52" s="55"/>
      <c r="J52" s="55"/>
    </row>
    <row r="53" customFormat="false" ht="10.5" hidden="false" customHeight="false" outlineLevel="0" collapsed="false">
      <c r="A53" s="62"/>
      <c r="B53" s="176"/>
      <c r="C53" s="100"/>
      <c r="D53" s="136"/>
      <c r="E53" s="62"/>
      <c r="F53" s="62"/>
      <c r="G53" s="62"/>
      <c r="H53" s="55"/>
      <c r="I53" s="55"/>
      <c r="J53" s="55"/>
    </row>
    <row r="54" customFormat="false" ht="12.75" hidden="false" customHeight="false" outlineLevel="0" collapsed="false">
      <c r="A54" s="62"/>
      <c r="B54" s="65"/>
      <c r="C54" s="100"/>
      <c r="D54" s="136"/>
      <c r="E54" s="62"/>
      <c r="F54" s="62"/>
      <c r="G54" s="62"/>
      <c r="H54" s="55"/>
      <c r="I54" s="55"/>
      <c r="J54" s="55"/>
    </row>
    <row r="55" customFormat="false" ht="10.5" hidden="false" customHeight="false" outlineLevel="0" collapsed="false">
      <c r="A55" s="62"/>
      <c r="B55" s="177"/>
      <c r="C55" s="100"/>
      <c r="D55" s="136"/>
      <c r="E55" s="62"/>
      <c r="F55" s="62"/>
      <c r="G55" s="62"/>
      <c r="H55" s="55"/>
      <c r="I55" s="55"/>
      <c r="J55" s="55"/>
    </row>
    <row r="56" customFormat="false" ht="12.75" hidden="false" customHeight="false" outlineLevel="0" collapsed="false">
      <c r="A56" s="62"/>
      <c r="B56" s="65"/>
      <c r="C56" s="138"/>
      <c r="D56" s="136"/>
      <c r="E56" s="62"/>
      <c r="F56" s="62"/>
      <c r="G56" s="62"/>
      <c r="H56" s="55"/>
      <c r="I56" s="55"/>
      <c r="J56" s="55"/>
    </row>
    <row r="57" customFormat="false" ht="12" hidden="false" customHeight="false" outlineLevel="0" collapsed="false">
      <c r="A57" s="62"/>
      <c r="B57" s="177"/>
      <c r="C57" s="97"/>
      <c r="D57" s="97"/>
      <c r="E57" s="97"/>
      <c r="F57" s="97"/>
      <c r="G57" s="64"/>
      <c r="H57" s="55"/>
      <c r="I57" s="55"/>
      <c r="J57" s="55"/>
    </row>
    <row r="58" customFormat="false" ht="12" hidden="false" customHeight="false" outlineLevel="0" collapsed="false">
      <c r="A58" s="62"/>
      <c r="B58" s="177"/>
      <c r="C58" s="97"/>
      <c r="D58" s="62"/>
      <c r="E58" s="62"/>
      <c r="F58" s="62"/>
      <c r="G58" s="62"/>
      <c r="H58" s="55"/>
      <c r="I58" s="55"/>
      <c r="J58" s="55"/>
    </row>
    <row r="59" customFormat="false" ht="12" hidden="false" customHeight="false" outlineLevel="0" collapsed="false">
      <c r="A59" s="62"/>
      <c r="B59" s="177"/>
      <c r="C59" s="97"/>
      <c r="D59" s="62"/>
      <c r="E59" s="62"/>
      <c r="F59" s="62"/>
      <c r="G59" s="62"/>
      <c r="H59" s="55"/>
      <c r="I59" s="55"/>
      <c r="J59" s="55"/>
    </row>
    <row r="60" customFormat="false" ht="12" hidden="false" customHeight="false" outlineLevel="0" collapsed="false">
      <c r="A60" s="62"/>
      <c r="B60" s="177"/>
      <c r="C60" s="97"/>
      <c r="D60" s="62"/>
      <c r="E60" s="62"/>
      <c r="F60" s="62"/>
      <c r="G60" s="62"/>
      <c r="H60" s="55"/>
      <c r="I60" s="55"/>
      <c r="J60" s="55"/>
    </row>
    <row r="61" customFormat="false" ht="12" hidden="false" customHeight="false" outlineLevel="0" collapsed="false">
      <c r="A61" s="62"/>
      <c r="B61" s="177"/>
      <c r="C61" s="97"/>
      <c r="D61" s="62"/>
      <c r="E61" s="62"/>
      <c r="F61" s="62"/>
      <c r="G61" s="62"/>
      <c r="H61" s="55"/>
      <c r="I61" s="55"/>
      <c r="J61" s="55"/>
    </row>
    <row r="62" customFormat="false" ht="12" hidden="false" customHeight="false" outlineLevel="0" collapsed="false">
      <c r="A62" s="62"/>
      <c r="B62" s="177"/>
      <c r="C62" s="97"/>
      <c r="D62" s="62"/>
      <c r="E62" s="62"/>
      <c r="F62" s="62"/>
      <c r="G62" s="62"/>
      <c r="H62" s="55"/>
      <c r="I62" s="55"/>
      <c r="J62" s="55"/>
    </row>
    <row r="63" customFormat="false" ht="12" hidden="false" customHeight="false" outlineLevel="0" collapsed="false">
      <c r="A63" s="62"/>
      <c r="B63" s="177"/>
      <c r="C63" s="97"/>
      <c r="D63" s="136"/>
      <c r="E63" s="62"/>
      <c r="F63" s="62"/>
      <c r="G63" s="62"/>
      <c r="H63" s="55"/>
      <c r="I63" s="55"/>
      <c r="J63" s="55"/>
    </row>
    <row r="64" customFormat="false" ht="12" hidden="false" customHeight="false" outlineLevel="0" collapsed="false">
      <c r="A64" s="62"/>
      <c r="B64" s="177"/>
      <c r="C64" s="97"/>
      <c r="D64" s="136"/>
      <c r="E64" s="62"/>
      <c r="F64" s="62"/>
      <c r="G64" s="62"/>
      <c r="H64" s="55"/>
      <c r="I64" s="55"/>
      <c r="J64" s="55"/>
    </row>
    <row r="65" customFormat="false" ht="12" hidden="false" customHeight="false" outlineLevel="0" collapsed="false">
      <c r="A65" s="62"/>
      <c r="B65" s="177"/>
      <c r="C65" s="97"/>
      <c r="D65" s="136"/>
      <c r="E65" s="62"/>
      <c r="F65" s="62"/>
      <c r="G65" s="62"/>
      <c r="H65" s="55"/>
      <c r="I65" s="55"/>
      <c r="J65" s="55"/>
    </row>
    <row r="66" customFormat="false" ht="12" hidden="false" customHeight="false" outlineLevel="0" collapsed="false">
      <c r="A66" s="62"/>
      <c r="B66" s="177"/>
      <c r="C66" s="97"/>
      <c r="D66" s="62"/>
      <c r="E66" s="62"/>
      <c r="F66" s="62"/>
      <c r="G66" s="62"/>
      <c r="H66" s="55"/>
      <c r="I66" s="55"/>
      <c r="J66" s="55"/>
    </row>
    <row r="67" customFormat="false" ht="12" hidden="false" customHeight="false" outlineLevel="0" collapsed="false">
      <c r="A67" s="62"/>
      <c r="B67" s="177"/>
      <c r="C67" s="97"/>
      <c r="D67" s="97"/>
      <c r="E67" s="97"/>
      <c r="F67" s="97"/>
      <c r="G67" s="64"/>
      <c r="H67" s="55"/>
      <c r="I67" s="55"/>
      <c r="J67" s="55"/>
    </row>
    <row r="68" customFormat="false" ht="12" hidden="false" customHeight="false" outlineLevel="0" collapsed="false">
      <c r="A68" s="62"/>
      <c r="B68" s="177"/>
      <c r="C68" s="97"/>
      <c r="D68" s="62"/>
      <c r="E68" s="55"/>
      <c r="F68" s="62"/>
      <c r="G68" s="62"/>
      <c r="H68" s="55"/>
      <c r="I68" s="55"/>
      <c r="J68" s="55"/>
    </row>
    <row r="69" customFormat="false" ht="12.75" hidden="false" customHeight="false" outlineLevel="0" collapsed="false">
      <c r="A69" s="143"/>
      <c r="B69" s="132"/>
      <c r="C69" s="55"/>
      <c r="D69" s="55"/>
      <c r="E69" s="55"/>
      <c r="F69" s="55"/>
      <c r="G69" s="55"/>
      <c r="H69" s="55"/>
      <c r="I69" s="55"/>
      <c r="J69" s="55"/>
    </row>
    <row r="70" customFormat="false" ht="12.75" hidden="false" customHeight="false" outlineLevel="0" collapsed="false">
      <c r="A70" s="143"/>
      <c r="H70" s="55"/>
      <c r="I70" s="55"/>
      <c r="J70" s="55"/>
    </row>
    <row r="71" customFormat="false" ht="12.75" hidden="false" customHeight="false" outlineLevel="0" collapsed="false">
      <c r="A71" s="143"/>
      <c r="H71" s="55"/>
      <c r="I71" s="55"/>
      <c r="J71" s="55"/>
    </row>
    <row r="72" customFormat="false" ht="12.75" hidden="false" customHeight="false" outlineLevel="0" collapsed="false">
      <c r="A72" s="143"/>
      <c r="H72" s="55"/>
      <c r="I72" s="55"/>
      <c r="J72" s="55"/>
    </row>
    <row r="73" customFormat="false" ht="12.75" hidden="false" customHeight="false" outlineLevel="0" collapsed="false">
      <c r="A73" s="143"/>
      <c r="H73" s="55"/>
      <c r="I73" s="55"/>
      <c r="J73" s="55"/>
    </row>
    <row r="74" customFormat="false" ht="12.75" hidden="false" customHeight="false" outlineLevel="0" collapsed="false">
      <c r="A74" s="143"/>
      <c r="H74" s="55"/>
      <c r="I74" s="55"/>
      <c r="J74" s="55"/>
    </row>
    <row r="75" customFormat="false" ht="12.75" hidden="false" customHeight="false" outlineLevel="0" collapsed="false">
      <c r="A75" s="143"/>
      <c r="H75" s="55"/>
      <c r="I75" s="55"/>
      <c r="J75" s="55"/>
    </row>
    <row r="76" customFormat="false" ht="12" hidden="false" customHeight="true" outlineLevel="0" collapsed="false">
      <c r="A76" s="143"/>
      <c r="H76" s="55"/>
      <c r="I76" s="55"/>
      <c r="J76" s="55"/>
    </row>
    <row r="77" customFormat="false" ht="12.75" hidden="false" customHeight="false" outlineLevel="0" collapsed="false">
      <c r="A77" s="143"/>
      <c r="H77" s="55"/>
      <c r="I77" s="55"/>
      <c r="J77" s="55"/>
    </row>
    <row r="78" customFormat="false" ht="12.75" hidden="false" customHeight="false" outlineLevel="0" collapsed="false">
      <c r="A78" s="143"/>
      <c r="H78" s="55"/>
      <c r="I78" s="55"/>
      <c r="J78" s="55"/>
    </row>
    <row r="79" customFormat="false" ht="12.75" hidden="false" customHeight="false" outlineLevel="0" collapsed="false">
      <c r="A79" s="143"/>
      <c r="H79" s="55"/>
      <c r="I79" s="55"/>
      <c r="J79" s="55"/>
    </row>
    <row r="80" customFormat="false" ht="12.75" hidden="false" customHeight="false" outlineLevel="0" collapsed="false">
      <c r="A80" s="143"/>
      <c r="H80" s="55"/>
      <c r="I80" s="55"/>
      <c r="J80" s="55"/>
    </row>
    <row r="81" customFormat="false" ht="12.75" hidden="false" customHeight="false" outlineLevel="0" collapsed="false">
      <c r="A81" s="143"/>
      <c r="H81" s="55"/>
      <c r="I81" s="55"/>
      <c r="J81" s="55"/>
    </row>
    <row r="82" customFormat="false" ht="12.75" hidden="false" customHeight="false" outlineLevel="0" collapsed="false">
      <c r="A82" s="143"/>
      <c r="H82" s="55"/>
      <c r="I82" s="55"/>
      <c r="J82" s="55"/>
    </row>
    <row r="83" customFormat="false" ht="12.75" hidden="false" customHeight="false" outlineLevel="0" collapsed="false">
      <c r="A83" s="143"/>
      <c r="H83" s="55"/>
      <c r="I83" s="55"/>
      <c r="J83" s="55"/>
    </row>
    <row r="84" customFormat="false" ht="12.75" hidden="false" customHeight="false" outlineLevel="0" collapsed="false">
      <c r="A84" s="143"/>
      <c r="H84" s="55"/>
      <c r="I84" s="55"/>
      <c r="J84" s="55"/>
    </row>
    <row r="85" customFormat="false" ht="12.75" hidden="false" customHeight="false" outlineLevel="0" collapsed="false">
      <c r="A85" s="143"/>
      <c r="H85" s="55"/>
      <c r="I85" s="55"/>
      <c r="J85" s="55"/>
    </row>
    <row r="86" customFormat="false" ht="12" hidden="false" customHeight="true" outlineLevel="0" collapsed="false">
      <c r="A86" s="143"/>
      <c r="H86" s="55"/>
      <c r="I86" s="55"/>
      <c r="J86" s="55"/>
    </row>
    <row r="87" customFormat="false" ht="10.5" hidden="false" customHeight="false" outlineLevel="0" collapsed="false">
      <c r="A87" s="62"/>
      <c r="H87" s="55"/>
      <c r="I87" s="55"/>
      <c r="J87" s="55"/>
    </row>
    <row r="88" customFormat="false" ht="10.5" hidden="false" customHeight="false" outlineLevel="0" collapsed="false">
      <c r="A88" s="62"/>
      <c r="B88" s="62"/>
      <c r="C88" s="62"/>
      <c r="D88" s="62"/>
      <c r="E88" s="55"/>
      <c r="F88" s="62"/>
      <c r="G88" s="62"/>
      <c r="H88" s="55"/>
      <c r="I88" s="55"/>
      <c r="J88" s="55"/>
    </row>
    <row r="89" customFormat="false" ht="10.5" hidden="false" customHeight="false" outlineLevel="0" collapsed="false">
      <c r="A89" s="62"/>
      <c r="B89" s="62"/>
      <c r="C89" s="100"/>
      <c r="D89" s="62"/>
      <c r="E89" s="62"/>
      <c r="F89" s="62"/>
      <c r="G89" s="62"/>
      <c r="H89" s="55"/>
      <c r="I89" s="55"/>
      <c r="J89" s="55"/>
    </row>
    <row r="90" customFormat="false" ht="10.5" hidden="false" customHeight="false" outlineLevel="0" collapsed="false">
      <c r="H90" s="55"/>
      <c r="I90" s="55"/>
      <c r="J90" s="55"/>
    </row>
    <row r="91" customFormat="false" ht="10.5" hidden="false" customHeight="false" outlineLevel="0" collapsed="false">
      <c r="H91" s="55"/>
      <c r="I91" s="55"/>
      <c r="J91" s="55"/>
    </row>
    <row r="92" customFormat="false" ht="10.5" hidden="false" customHeight="false" outlineLevel="0" collapsed="false">
      <c r="H92" s="55"/>
      <c r="I92" s="55"/>
      <c r="J92" s="55"/>
    </row>
    <row r="93" customFormat="false" ht="10.5" hidden="false" customHeight="false" outlineLevel="0" collapsed="false">
      <c r="H93" s="55"/>
      <c r="I93" s="55"/>
      <c r="J93" s="55"/>
    </row>
    <row r="94" customFormat="false" ht="10.5" hidden="false" customHeight="false" outlineLevel="0" collapsed="false">
      <c r="H94" s="55"/>
      <c r="I94" s="55"/>
      <c r="J94" s="55"/>
    </row>
    <row r="95" customFormat="false" ht="10.5" hidden="false" customHeight="false" outlineLevel="0" collapsed="false">
      <c r="H95" s="55"/>
      <c r="I95" s="55"/>
      <c r="J95" s="55"/>
    </row>
    <row r="96" customFormat="false" ht="10.5" hidden="false" customHeight="false" outlineLevel="0" collapsed="false">
      <c r="H96" s="55"/>
      <c r="I96" s="55"/>
      <c r="J96" s="55"/>
    </row>
    <row r="97" customFormat="false" ht="10.5" hidden="false" customHeight="false" outlineLevel="0" collapsed="false">
      <c r="H97" s="55"/>
      <c r="I97" s="55"/>
      <c r="J97" s="55"/>
    </row>
    <row r="98" customFormat="false" ht="10.5" hidden="false" customHeight="false" outlineLevel="0" collapsed="false">
      <c r="H98" s="55"/>
      <c r="I98" s="55"/>
      <c r="J98" s="55"/>
    </row>
    <row r="99" customFormat="false" ht="10.5" hidden="false" customHeight="false" outlineLevel="0" collapsed="false">
      <c r="H99" s="55"/>
      <c r="I99" s="55"/>
      <c r="J99" s="55"/>
    </row>
    <row r="100" customFormat="false" ht="10.5" hidden="false" customHeight="false" outlineLevel="0" collapsed="false">
      <c r="H100" s="55"/>
      <c r="I100" s="55"/>
      <c r="J100" s="55"/>
    </row>
    <row r="101" customFormat="false" ht="10.5" hidden="false" customHeight="false" outlineLevel="0" collapsed="false">
      <c r="H101" s="55"/>
      <c r="I101" s="55"/>
      <c r="J101" s="55"/>
    </row>
    <row r="102" customFormat="false" ht="10.5" hidden="false" customHeight="false" outlineLevel="0" collapsed="false">
      <c r="H102" s="55"/>
      <c r="I102" s="55"/>
      <c r="J102" s="55"/>
    </row>
    <row r="103" customFormat="false" ht="10.5" hidden="false" customHeight="false" outlineLevel="0" collapsed="false">
      <c r="H103" s="55"/>
      <c r="I103" s="55"/>
      <c r="J103" s="55"/>
    </row>
    <row r="104" customFormat="false" ht="10.5" hidden="false" customHeight="false" outlineLevel="0" collapsed="false">
      <c r="H104" s="55"/>
      <c r="I104" s="55"/>
      <c r="J104" s="55"/>
    </row>
    <row r="105" customFormat="false" ht="10.5" hidden="false" customHeight="false" outlineLevel="0" collapsed="false">
      <c r="H105" s="55"/>
      <c r="I105" s="55"/>
      <c r="J105" s="55"/>
    </row>
    <row r="106" customFormat="false" ht="10.5" hidden="false" customHeight="false" outlineLevel="0" collapsed="false">
      <c r="H106" s="55"/>
      <c r="I106" s="55"/>
      <c r="J106" s="55"/>
    </row>
    <row r="107" customFormat="false" ht="10.5" hidden="false" customHeight="false" outlineLevel="0" collapsed="false">
      <c r="H107" s="55"/>
      <c r="I107" s="55"/>
      <c r="J107" s="55"/>
    </row>
    <row r="108" customFormat="false" ht="10.5" hidden="false" customHeight="false" outlineLevel="0" collapsed="false">
      <c r="H108" s="55"/>
      <c r="I108" s="55"/>
      <c r="J108" s="55"/>
    </row>
    <row r="109" customFormat="false" ht="10.5" hidden="false" customHeight="false" outlineLevel="0" collapsed="false">
      <c r="H109" s="55"/>
      <c r="I109" s="55"/>
      <c r="J109" s="55"/>
    </row>
    <row r="110" customFormat="false" ht="10.5" hidden="false" customHeight="false" outlineLevel="0" collapsed="false">
      <c r="H110" s="55"/>
      <c r="I110" s="55"/>
      <c r="J110" s="55"/>
    </row>
    <row r="111" customFormat="false" ht="10.5" hidden="false" customHeight="false" outlineLevel="0" collapsed="false">
      <c r="H111" s="55"/>
      <c r="I111" s="55"/>
      <c r="J111" s="55"/>
    </row>
    <row r="112" customFormat="false" ht="10.5" hidden="false" customHeight="false" outlineLevel="0" collapsed="false">
      <c r="H112" s="55"/>
      <c r="I112" s="55"/>
      <c r="J112" s="55"/>
    </row>
    <row r="113" customFormat="false" ht="10.5" hidden="false" customHeight="false" outlineLevel="0" collapsed="false">
      <c r="H113" s="55"/>
      <c r="I113" s="55"/>
      <c r="J113" s="55"/>
    </row>
    <row r="114" customFormat="false" ht="10.5" hidden="false" customHeight="false" outlineLevel="0" collapsed="false">
      <c r="H114" s="55"/>
      <c r="I114" s="55"/>
      <c r="J114" s="55"/>
    </row>
    <row r="115" customFormat="false" ht="10.5" hidden="false" customHeight="false" outlineLevel="0" collapsed="false">
      <c r="H115" s="55"/>
      <c r="I115" s="55"/>
      <c r="J115" s="55"/>
    </row>
    <row r="116" customFormat="false" ht="10.5" hidden="false" customHeight="false" outlineLevel="0" collapsed="false">
      <c r="H116" s="55"/>
      <c r="I116" s="55"/>
      <c r="J116" s="55"/>
    </row>
    <row r="117" customFormat="false" ht="10.5" hidden="false" customHeight="false" outlineLevel="0" collapsed="false">
      <c r="H117" s="55"/>
      <c r="I117" s="55"/>
      <c r="J117" s="55"/>
    </row>
    <row r="118" customFormat="false" ht="10.5" hidden="false" customHeight="false" outlineLevel="0" collapsed="false">
      <c r="H118" s="55"/>
      <c r="I118" s="55"/>
      <c r="J118" s="55"/>
    </row>
    <row r="119" customFormat="false" ht="10.5" hidden="false" customHeight="false" outlineLevel="0" collapsed="false">
      <c r="H119" s="55"/>
      <c r="I119" s="55"/>
      <c r="J119" s="55"/>
    </row>
    <row r="120" customFormat="false" ht="10.5" hidden="false" customHeight="false" outlineLevel="0" collapsed="false">
      <c r="H120" s="55"/>
      <c r="I120" s="55"/>
      <c r="J120" s="55"/>
    </row>
    <row r="121" customFormat="false" ht="10.5" hidden="false" customHeight="false" outlineLevel="0" collapsed="false">
      <c r="H121" s="55"/>
      <c r="I121" s="55"/>
      <c r="J121" s="55"/>
    </row>
    <row r="122" customFormat="false" ht="10.5" hidden="false" customHeight="false" outlineLevel="0" collapsed="false">
      <c r="E122" s="62"/>
      <c r="F122" s="62"/>
      <c r="G122" s="62"/>
      <c r="H122" s="55"/>
      <c r="I122" s="55"/>
      <c r="J122" s="55"/>
    </row>
    <row r="123" customFormat="false" ht="10.5" hidden="false" customHeight="false" outlineLevel="0" collapsed="false">
      <c r="E123" s="62"/>
      <c r="F123" s="62"/>
      <c r="G123" s="62"/>
      <c r="H123" s="55"/>
      <c r="I123" s="55"/>
      <c r="J123" s="55"/>
    </row>
    <row r="124" customFormat="false" ht="10.5" hidden="false" customHeight="false" outlineLevel="0" collapsed="false">
      <c r="E124" s="62"/>
      <c r="F124" s="62"/>
      <c r="G124" s="62"/>
      <c r="H124" s="55"/>
      <c r="I124" s="55"/>
      <c r="J124" s="55"/>
    </row>
    <row r="125" customFormat="false" ht="10.5" hidden="false" customHeight="false" outlineLevel="0" collapsed="false">
      <c r="E125" s="62"/>
      <c r="F125" s="62"/>
      <c r="G125" s="62"/>
      <c r="H125" s="55"/>
      <c r="I125" s="55"/>
      <c r="J125" s="55"/>
    </row>
    <row r="126" customFormat="false" ht="10.5" hidden="false" customHeight="false" outlineLevel="0" collapsed="false">
      <c r="E126" s="62"/>
      <c r="F126" s="62"/>
      <c r="G126" s="62"/>
      <c r="H126" s="55"/>
      <c r="I126" s="55"/>
      <c r="J126" s="55"/>
    </row>
    <row r="127" customFormat="false" ht="10.5" hidden="false" customHeight="false" outlineLevel="0" collapsed="false">
      <c r="E127" s="62"/>
      <c r="F127" s="62"/>
      <c r="G127" s="62"/>
      <c r="H127" s="55"/>
      <c r="I127" s="55"/>
    </row>
    <row r="128" customFormat="false" ht="10.5" hidden="false" customHeight="false" outlineLevel="0" collapsed="false">
      <c r="E128" s="62"/>
      <c r="F128" s="62"/>
      <c r="G128" s="62"/>
      <c r="H128" s="55"/>
      <c r="I128" s="55"/>
    </row>
    <row r="129" customFormat="false" ht="12" hidden="false" customHeight="false" outlineLevel="0" collapsed="false">
      <c r="E129" s="142"/>
      <c r="F129" s="142"/>
      <c r="G129" s="64"/>
      <c r="H129" s="55"/>
      <c r="I129" s="55"/>
    </row>
    <row r="130" customFormat="false" ht="10.5" hidden="false" customHeight="false" outlineLevel="0" collapsed="false">
      <c r="E130" s="62"/>
      <c r="F130" s="62"/>
      <c r="G130" s="62"/>
      <c r="H130" s="55"/>
      <c r="I130" s="55"/>
    </row>
    <row r="131" customFormat="false" ht="10.5" hidden="false" customHeight="false" outlineLevel="0" collapsed="false">
      <c r="E131" s="62"/>
      <c r="F131" s="62"/>
      <c r="G131" s="62"/>
      <c r="H131" s="55"/>
      <c r="I131" s="55"/>
    </row>
    <row r="132" customFormat="false" ht="10.5" hidden="false" customHeight="false" outlineLevel="0" collapsed="false">
      <c r="E132" s="62"/>
      <c r="F132" s="62"/>
      <c r="G132" s="62"/>
      <c r="H132" s="55"/>
      <c r="I132" s="55"/>
    </row>
    <row r="133" customFormat="false" ht="10.5" hidden="false" customHeight="false" outlineLevel="0" collapsed="false">
      <c r="E133" s="62"/>
      <c r="F133" s="62"/>
      <c r="G133" s="62"/>
      <c r="H133" s="55"/>
      <c r="I133" s="55"/>
    </row>
    <row r="134" customFormat="false" ht="10.5" hidden="false" customHeight="false" outlineLevel="0" collapsed="false">
      <c r="E134" s="62"/>
      <c r="F134" s="62"/>
      <c r="G134" s="62"/>
      <c r="H134" s="55"/>
      <c r="I134" s="55"/>
    </row>
    <row r="135" customFormat="false" ht="10.5" hidden="false" customHeight="false" outlineLevel="0" collapsed="false">
      <c r="E135" s="62"/>
      <c r="F135" s="62"/>
      <c r="G135" s="62"/>
      <c r="H135" s="55"/>
      <c r="I135" s="55"/>
    </row>
    <row r="136" customFormat="false" ht="10.5" hidden="false" customHeight="false" outlineLevel="0" collapsed="false">
      <c r="E136" s="62"/>
      <c r="F136" s="62"/>
      <c r="G136" s="62"/>
      <c r="H136" s="55"/>
      <c r="I136" s="55"/>
    </row>
    <row r="137" customFormat="false" ht="10.5" hidden="false" customHeight="false" outlineLevel="0" collapsed="false">
      <c r="E137" s="62"/>
      <c r="F137" s="62"/>
      <c r="G137" s="62"/>
      <c r="H137" s="55"/>
      <c r="I137" s="55"/>
    </row>
    <row r="138" customFormat="false" ht="10.5" hidden="false" customHeight="false" outlineLevel="0" collapsed="false">
      <c r="E138" s="62"/>
      <c r="F138" s="62"/>
      <c r="G138" s="62"/>
      <c r="H138" s="55"/>
      <c r="I138" s="55"/>
    </row>
    <row r="139" customFormat="false" ht="10.5" hidden="false" customHeight="false" outlineLevel="0" collapsed="false">
      <c r="E139" s="62"/>
      <c r="F139" s="62"/>
      <c r="G139" s="62"/>
      <c r="H139" s="55"/>
      <c r="I139" s="55"/>
    </row>
    <row r="140" customFormat="false" ht="10.5" hidden="false" customHeight="false" outlineLevel="0" collapsed="false">
      <c r="E140" s="62"/>
      <c r="F140" s="62"/>
      <c r="G140" s="62"/>
      <c r="H140" s="55"/>
      <c r="I140" s="55"/>
    </row>
    <row r="141" customFormat="false" ht="10.5" hidden="false" customHeight="false" outlineLevel="0" collapsed="false">
      <c r="E141" s="62"/>
      <c r="F141" s="62"/>
      <c r="G141" s="62"/>
      <c r="H141" s="55"/>
      <c r="I141" s="55"/>
    </row>
    <row r="142" customFormat="false" ht="10.5" hidden="false" customHeight="false" outlineLevel="0" collapsed="false">
      <c r="E142" s="62"/>
      <c r="F142" s="62"/>
      <c r="G142" s="62"/>
      <c r="H142" s="55"/>
      <c r="I142" s="55"/>
    </row>
    <row r="143" customFormat="false" ht="10.5" hidden="false" customHeight="false" outlineLevel="0" collapsed="false">
      <c r="E143" s="62"/>
      <c r="F143" s="62"/>
      <c r="G143" s="62"/>
      <c r="H143" s="55"/>
      <c r="I143" s="55"/>
    </row>
    <row r="144" customFormat="false" ht="10.5" hidden="false" customHeight="false" outlineLevel="0" collapsed="false">
      <c r="E144" s="62"/>
      <c r="F144" s="62"/>
      <c r="G144" s="62"/>
      <c r="H144" s="55"/>
      <c r="I144" s="55"/>
    </row>
    <row r="145" customFormat="false" ht="10.5" hidden="false" customHeight="false" outlineLevel="0" collapsed="false">
      <c r="E145" s="62"/>
      <c r="F145" s="62"/>
      <c r="G145" s="62"/>
      <c r="H145" s="55"/>
      <c r="I145" s="55"/>
    </row>
    <row r="146" customFormat="false" ht="10.5" hidden="false" customHeight="false" outlineLevel="0" collapsed="false">
      <c r="E146" s="62"/>
      <c r="F146" s="62"/>
      <c r="G146" s="62"/>
      <c r="H146" s="55"/>
      <c r="I146" s="55"/>
    </row>
    <row r="147" customFormat="false" ht="10.5" hidden="false" customHeight="false" outlineLevel="0" collapsed="false">
      <c r="E147" s="62"/>
      <c r="F147" s="62"/>
      <c r="G147" s="62"/>
      <c r="H147" s="55"/>
      <c r="I147" s="55"/>
    </row>
    <row r="148" customFormat="false" ht="10.5" hidden="false" customHeight="false" outlineLevel="0" collapsed="false">
      <c r="E148" s="62"/>
      <c r="F148" s="62"/>
      <c r="G148" s="62"/>
      <c r="H148" s="55"/>
      <c r="I148" s="55"/>
    </row>
    <row r="149" customFormat="false" ht="10.5" hidden="false" customHeight="false" outlineLevel="0" collapsed="false">
      <c r="E149" s="62"/>
      <c r="F149" s="62"/>
      <c r="G149" s="62"/>
      <c r="H149" s="55"/>
      <c r="I149" s="55"/>
    </row>
    <row r="150" customFormat="false" ht="10.5" hidden="false" customHeight="false" outlineLevel="0" collapsed="false">
      <c r="E150" s="62"/>
      <c r="F150" s="62"/>
      <c r="G150" s="62"/>
      <c r="H150" s="55"/>
      <c r="I150" s="55"/>
    </row>
    <row r="151" customFormat="false" ht="10.5" hidden="false" customHeight="false" outlineLevel="0" collapsed="false">
      <c r="E151" s="62"/>
      <c r="F151" s="62"/>
      <c r="G151" s="62"/>
      <c r="H151" s="55"/>
      <c r="I151" s="55"/>
    </row>
    <row r="152" customFormat="false" ht="10.5" hidden="false" customHeight="false" outlineLevel="0" collapsed="false">
      <c r="E152" s="62"/>
      <c r="F152" s="62"/>
      <c r="G152" s="62"/>
      <c r="H152" s="55"/>
      <c r="I152" s="55"/>
    </row>
    <row r="153" customFormat="false" ht="10.5" hidden="false" customHeight="false" outlineLevel="0" collapsed="false">
      <c r="E153" s="62"/>
      <c r="F153" s="62"/>
      <c r="G153" s="62"/>
      <c r="H153" s="55"/>
      <c r="I153" s="55"/>
    </row>
    <row r="154" customFormat="false" ht="10.5" hidden="false" customHeight="false" outlineLevel="0" collapsed="false">
      <c r="E154" s="62"/>
      <c r="F154" s="62"/>
      <c r="G154" s="62"/>
      <c r="H154" s="55"/>
      <c r="I154" s="55"/>
    </row>
    <row r="155" customFormat="false" ht="10.5" hidden="false" customHeight="false" outlineLevel="0" collapsed="false">
      <c r="E155" s="62"/>
      <c r="F155" s="62"/>
      <c r="G155" s="62"/>
      <c r="H155" s="55"/>
      <c r="I155" s="55"/>
    </row>
    <row r="156" customFormat="false" ht="10.5" hidden="false" customHeight="false" outlineLevel="0" collapsed="false">
      <c r="E156" s="62"/>
      <c r="F156" s="62"/>
      <c r="G156" s="62"/>
      <c r="H156" s="55"/>
      <c r="I156" s="55"/>
    </row>
    <row r="157" customFormat="false" ht="10.5" hidden="false" customHeight="false" outlineLevel="0" collapsed="false">
      <c r="E157" s="62"/>
      <c r="F157" s="62"/>
      <c r="G157" s="62"/>
      <c r="H157" s="55"/>
      <c r="I157" s="55"/>
    </row>
    <row r="158" customFormat="false" ht="10.5" hidden="false" customHeight="false" outlineLevel="0" collapsed="false">
      <c r="E158" s="62"/>
      <c r="F158" s="62"/>
      <c r="G158" s="62"/>
      <c r="H158" s="55"/>
      <c r="I158" s="55"/>
    </row>
    <row r="159" customFormat="false" ht="10.5" hidden="false" customHeight="false" outlineLevel="0" collapsed="false">
      <c r="E159" s="62"/>
      <c r="F159" s="62"/>
      <c r="G159" s="62"/>
      <c r="H159" s="55"/>
      <c r="I159" s="55"/>
    </row>
    <row r="160" customFormat="false" ht="10.5" hidden="false" customHeight="false" outlineLevel="0" collapsed="false">
      <c r="E160" s="62"/>
      <c r="F160" s="62"/>
      <c r="G160" s="62"/>
      <c r="H160" s="55"/>
      <c r="I160" s="55"/>
    </row>
    <row r="161" customFormat="false" ht="10.5" hidden="false" customHeight="false" outlineLevel="0" collapsed="false">
      <c r="E161" s="62"/>
      <c r="F161" s="62"/>
      <c r="G161" s="62"/>
      <c r="H161" s="55"/>
      <c r="I161" s="55"/>
    </row>
    <row r="162" customFormat="false" ht="10.5" hidden="false" customHeight="false" outlineLevel="0" collapsed="false">
      <c r="E162" s="62"/>
      <c r="F162" s="62"/>
      <c r="G162" s="62"/>
      <c r="H162" s="55"/>
      <c r="I162" s="55"/>
    </row>
    <row r="163" customFormat="false" ht="10.5" hidden="false" customHeight="false" outlineLevel="0" collapsed="false">
      <c r="E163" s="62"/>
      <c r="F163" s="62"/>
      <c r="G163" s="62"/>
      <c r="H163" s="55"/>
      <c r="I163" s="55"/>
    </row>
    <row r="164" customFormat="false" ht="10.5" hidden="false" customHeight="false" outlineLevel="0" collapsed="false">
      <c r="E164" s="62"/>
      <c r="F164" s="62"/>
      <c r="G164" s="62"/>
      <c r="H164" s="55"/>
      <c r="I164" s="55"/>
    </row>
    <row r="165" customFormat="false" ht="10.5" hidden="false" customHeight="false" outlineLevel="0" collapsed="false">
      <c r="E165" s="62"/>
      <c r="F165" s="62"/>
      <c r="G165" s="62"/>
      <c r="H165" s="55"/>
      <c r="I165" s="55"/>
    </row>
    <row r="166" customFormat="false" ht="10.5" hidden="false" customHeight="false" outlineLevel="0" collapsed="false">
      <c r="E166" s="62"/>
      <c r="F166" s="62"/>
      <c r="G166" s="62"/>
      <c r="H166" s="55"/>
      <c r="I166" s="55"/>
    </row>
    <row r="167" customFormat="false" ht="10.5" hidden="false" customHeight="false" outlineLevel="0" collapsed="false">
      <c r="E167" s="62"/>
      <c r="F167" s="62"/>
      <c r="G167" s="62"/>
      <c r="H167" s="55"/>
      <c r="I167" s="55"/>
    </row>
    <row r="168" customFormat="false" ht="10.5" hidden="false" customHeight="false" outlineLevel="0" collapsed="false">
      <c r="E168" s="62"/>
      <c r="F168" s="62"/>
      <c r="G168" s="62"/>
      <c r="H168" s="55"/>
      <c r="I168" s="55"/>
    </row>
    <row r="169" customFormat="false" ht="10.5" hidden="false" customHeight="false" outlineLevel="0" collapsed="false">
      <c r="E169" s="62"/>
      <c r="F169" s="62"/>
      <c r="G169" s="62"/>
      <c r="H169" s="55"/>
      <c r="I169" s="55"/>
    </row>
    <row r="170" customFormat="false" ht="10.5" hidden="false" customHeight="false" outlineLevel="0" collapsed="false">
      <c r="E170" s="62"/>
      <c r="F170" s="62"/>
      <c r="G170" s="62"/>
      <c r="H170" s="55"/>
      <c r="I170" s="55"/>
    </row>
    <row r="171" customFormat="false" ht="10.5" hidden="false" customHeight="false" outlineLevel="0" collapsed="false">
      <c r="E171" s="62"/>
      <c r="F171" s="62"/>
      <c r="G171" s="62"/>
      <c r="H171" s="55"/>
      <c r="I171" s="55"/>
    </row>
    <row r="172" customFormat="false" ht="10.5" hidden="false" customHeight="false" outlineLevel="0" collapsed="false">
      <c r="E172" s="62"/>
      <c r="F172" s="62"/>
      <c r="G172" s="62"/>
      <c r="H172" s="55"/>
      <c r="I172" s="55"/>
    </row>
    <row r="173" customFormat="false" ht="10.5" hidden="false" customHeight="false" outlineLevel="0" collapsed="false">
      <c r="E173" s="62"/>
      <c r="F173" s="62"/>
      <c r="G173" s="62"/>
      <c r="H173" s="55"/>
      <c r="I173" s="55"/>
    </row>
    <row r="174" customFormat="false" ht="10.5" hidden="false" customHeight="false" outlineLevel="0" collapsed="false">
      <c r="E174" s="62"/>
      <c r="F174" s="62"/>
      <c r="G174" s="62"/>
      <c r="H174" s="55"/>
      <c r="I174" s="55"/>
    </row>
    <row r="175" customFormat="false" ht="10.5" hidden="false" customHeight="false" outlineLevel="0" collapsed="false">
      <c r="E175" s="62"/>
      <c r="F175" s="62"/>
      <c r="G175" s="62"/>
      <c r="H175" s="55"/>
      <c r="I175" s="55"/>
    </row>
    <row r="176" customFormat="false" ht="10.5" hidden="false" customHeight="false" outlineLevel="0" collapsed="false">
      <c r="E176" s="62"/>
      <c r="F176" s="62"/>
      <c r="G176" s="62"/>
      <c r="H176" s="55"/>
      <c r="I176" s="55"/>
    </row>
    <row r="177" customFormat="false" ht="10.5" hidden="false" customHeight="false" outlineLevel="0" collapsed="false">
      <c r="E177" s="62"/>
      <c r="F177" s="62"/>
      <c r="G177" s="62"/>
      <c r="H177" s="55"/>
      <c r="I177" s="55"/>
    </row>
    <row r="178" customFormat="false" ht="10.5" hidden="false" customHeight="false" outlineLevel="0" collapsed="false">
      <c r="E178" s="62"/>
      <c r="F178" s="62"/>
      <c r="G178" s="62"/>
      <c r="H178" s="55"/>
      <c r="I178" s="55"/>
    </row>
    <row r="179" customFormat="false" ht="10.5" hidden="false" customHeight="false" outlineLevel="0" collapsed="false">
      <c r="E179" s="62"/>
      <c r="F179" s="62"/>
      <c r="G179" s="62"/>
      <c r="H179" s="55"/>
      <c r="I179" s="55"/>
    </row>
    <row r="180" customFormat="false" ht="10.5" hidden="false" customHeight="false" outlineLevel="0" collapsed="false">
      <c r="E180" s="62"/>
      <c r="F180" s="62"/>
      <c r="G180" s="62"/>
      <c r="H180" s="55"/>
      <c r="I180" s="55"/>
    </row>
    <row r="181" customFormat="false" ht="10.5" hidden="false" customHeight="false" outlineLevel="0" collapsed="false">
      <c r="E181" s="62"/>
      <c r="F181" s="62"/>
      <c r="G181" s="62"/>
      <c r="H181" s="55"/>
      <c r="I181" s="55"/>
    </row>
    <row r="182" customFormat="false" ht="10.5" hidden="false" customHeight="false" outlineLevel="0" collapsed="false">
      <c r="E182" s="62"/>
      <c r="F182" s="62"/>
      <c r="G182" s="62"/>
      <c r="H182" s="55"/>
      <c r="I182" s="55"/>
    </row>
    <row r="183" customFormat="false" ht="10.5" hidden="false" customHeight="false" outlineLevel="0" collapsed="false">
      <c r="E183" s="62"/>
      <c r="F183" s="62"/>
      <c r="G183" s="62"/>
      <c r="H183" s="55"/>
      <c r="I183" s="55"/>
    </row>
    <row r="184" customFormat="false" ht="10.5" hidden="false" customHeight="false" outlineLevel="0" collapsed="false">
      <c r="E184" s="62"/>
      <c r="F184" s="62"/>
      <c r="G184" s="62"/>
      <c r="H184" s="55"/>
      <c r="I184" s="55"/>
    </row>
    <row r="185" customFormat="false" ht="10.5" hidden="false" customHeight="false" outlineLevel="0" collapsed="false">
      <c r="E185" s="62"/>
      <c r="F185" s="62"/>
      <c r="G185" s="62"/>
      <c r="H185" s="55"/>
      <c r="I185" s="55"/>
    </row>
    <row r="186" customFormat="false" ht="10.5" hidden="false" customHeight="false" outlineLevel="0" collapsed="false">
      <c r="E186" s="62"/>
      <c r="F186" s="62"/>
      <c r="G186" s="62"/>
      <c r="H186" s="55"/>
      <c r="I186" s="55"/>
    </row>
    <row r="187" customFormat="false" ht="10.5" hidden="false" customHeight="false" outlineLevel="0" collapsed="false">
      <c r="E187" s="62"/>
      <c r="F187" s="62"/>
      <c r="G187" s="62"/>
      <c r="H187" s="55"/>
      <c r="I187" s="55"/>
    </row>
    <row r="188" customFormat="false" ht="10.5" hidden="false" customHeight="false" outlineLevel="0" collapsed="false">
      <c r="E188" s="62"/>
      <c r="F188" s="62"/>
      <c r="G188" s="62"/>
      <c r="H188" s="55"/>
      <c r="I188" s="55"/>
    </row>
    <row r="189" customFormat="false" ht="10.5" hidden="false" customHeight="false" outlineLevel="0" collapsed="false">
      <c r="E189" s="62"/>
      <c r="F189" s="62"/>
      <c r="G189" s="62"/>
      <c r="H189" s="55"/>
      <c r="I189" s="55"/>
    </row>
    <row r="190" customFormat="false" ht="10.5" hidden="false" customHeight="false" outlineLevel="0" collapsed="false">
      <c r="E190" s="62"/>
      <c r="F190" s="62"/>
      <c r="G190" s="62"/>
      <c r="H190" s="55"/>
      <c r="I190" s="55"/>
    </row>
    <row r="191" customFormat="false" ht="10.5" hidden="false" customHeight="false" outlineLevel="0" collapsed="false">
      <c r="E191" s="62"/>
      <c r="F191" s="62"/>
      <c r="G191" s="62"/>
      <c r="H191" s="55"/>
      <c r="I191" s="55"/>
    </row>
    <row r="192" customFormat="false" ht="10.5" hidden="false" customHeight="false" outlineLevel="0" collapsed="false">
      <c r="E192" s="62"/>
      <c r="F192" s="62"/>
      <c r="G192" s="62"/>
      <c r="H192" s="55"/>
      <c r="I192" s="55"/>
    </row>
    <row r="193" customFormat="false" ht="10.5" hidden="false" customHeight="false" outlineLevel="0" collapsed="false">
      <c r="E193" s="62"/>
      <c r="F193" s="62"/>
      <c r="G193" s="62"/>
      <c r="H193" s="55"/>
      <c r="I193" s="55"/>
    </row>
    <row r="194" customFormat="false" ht="10.5" hidden="false" customHeight="false" outlineLevel="0" collapsed="false">
      <c r="E194" s="62"/>
      <c r="F194" s="62"/>
      <c r="G194" s="62"/>
      <c r="H194" s="55"/>
      <c r="I194" s="55"/>
    </row>
    <row r="195" customFormat="false" ht="10.5" hidden="false" customHeight="false" outlineLevel="0" collapsed="false">
      <c r="E195" s="62"/>
      <c r="F195" s="62"/>
      <c r="G195" s="62"/>
      <c r="H195" s="55"/>
      <c r="I195" s="55"/>
    </row>
    <row r="196" customFormat="false" ht="10.5" hidden="false" customHeight="false" outlineLevel="0" collapsed="false">
      <c r="E196" s="62"/>
      <c r="F196" s="62"/>
      <c r="G196" s="62"/>
      <c r="H196" s="55"/>
      <c r="I196" s="55"/>
    </row>
    <row r="197" customFormat="false" ht="10.5" hidden="false" customHeight="false" outlineLevel="0" collapsed="false">
      <c r="E197" s="62"/>
      <c r="F197" s="62"/>
      <c r="G197" s="62"/>
      <c r="H197" s="55"/>
      <c r="I197" s="55"/>
    </row>
    <row r="198" customFormat="false" ht="10.5" hidden="false" customHeight="false" outlineLevel="0" collapsed="false">
      <c r="E198" s="62"/>
      <c r="F198" s="62"/>
      <c r="G198" s="62"/>
      <c r="H198" s="55"/>
      <c r="I198" s="55"/>
    </row>
    <row r="199" customFormat="false" ht="10.5" hidden="false" customHeight="false" outlineLevel="0" collapsed="false">
      <c r="E199" s="62"/>
      <c r="F199" s="62"/>
      <c r="G199" s="62"/>
      <c r="H199" s="55"/>
      <c r="I199" s="55"/>
    </row>
    <row r="200" customFormat="false" ht="10.5" hidden="false" customHeight="false" outlineLevel="0" collapsed="false">
      <c r="E200" s="62"/>
      <c r="F200" s="62"/>
      <c r="G200" s="62"/>
      <c r="H200" s="55"/>
      <c r="I200" s="55"/>
    </row>
    <row r="201" customFormat="false" ht="10.5" hidden="false" customHeight="false" outlineLevel="0" collapsed="false">
      <c r="E201" s="62"/>
      <c r="F201" s="62"/>
      <c r="G201" s="62"/>
      <c r="H201" s="55"/>
      <c r="I201" s="55"/>
    </row>
    <row r="202" customFormat="false" ht="10.5" hidden="false" customHeight="false" outlineLevel="0" collapsed="false">
      <c r="E202" s="62"/>
      <c r="F202" s="62"/>
      <c r="G202" s="62"/>
      <c r="H202" s="55"/>
      <c r="I202" s="55"/>
    </row>
    <row r="203" customFormat="false" ht="10.5" hidden="false" customHeight="false" outlineLevel="0" collapsed="false">
      <c r="E203" s="62"/>
      <c r="F203" s="62"/>
      <c r="G203" s="62"/>
      <c r="H203" s="55"/>
      <c r="I203" s="55"/>
    </row>
    <row r="204" customFormat="false" ht="12" hidden="false" customHeight="false" outlineLevel="0" collapsed="false">
      <c r="E204" s="142"/>
      <c r="F204" s="142"/>
      <c r="G204" s="64"/>
      <c r="H204" s="55"/>
      <c r="I204" s="55"/>
    </row>
    <row r="205" customFormat="false" ht="12.75" hidden="false" customHeight="false" outlineLevel="0" collapsed="false">
      <c r="E205" s="148"/>
      <c r="F205" s="148"/>
      <c r="G205" s="64"/>
      <c r="H205" s="55"/>
      <c r="I205" s="55"/>
    </row>
    <row r="206" customFormat="false" ht="10.5" hidden="false" customHeight="false" outlineLevel="0" collapsed="false">
      <c r="E206" s="62"/>
      <c r="F206" s="62"/>
      <c r="G206" s="62"/>
      <c r="H206" s="55"/>
      <c r="I206" s="55"/>
    </row>
    <row r="207" customFormat="false" ht="10.5" hidden="false" customHeight="false" outlineLevel="0" collapsed="false">
      <c r="E207" s="62"/>
      <c r="F207" s="62"/>
      <c r="G207" s="62"/>
      <c r="H207" s="55"/>
      <c r="I207" s="55"/>
    </row>
    <row r="208" customFormat="false" ht="10.5" hidden="false" customHeight="false" outlineLevel="0" collapsed="false">
      <c r="E208" s="62"/>
      <c r="F208" s="62"/>
      <c r="G208" s="62"/>
      <c r="H208" s="55"/>
      <c r="I208" s="55"/>
    </row>
    <row r="209" customFormat="false" ht="10.5" hidden="false" customHeight="false" outlineLevel="0" collapsed="false">
      <c r="E209" s="62"/>
      <c r="F209" s="62"/>
      <c r="G209" s="62"/>
      <c r="H209" s="55"/>
      <c r="I209" s="55"/>
    </row>
    <row r="210" customFormat="false" ht="10.5" hidden="false" customHeight="false" outlineLevel="0" collapsed="false">
      <c r="E210" s="62"/>
      <c r="F210" s="62"/>
      <c r="G210" s="62"/>
      <c r="H210" s="55"/>
      <c r="I210" s="55"/>
    </row>
    <row r="211" customFormat="false" ht="10.5" hidden="false" customHeight="false" outlineLevel="0" collapsed="false">
      <c r="E211" s="62"/>
      <c r="F211" s="62"/>
      <c r="G211" s="62"/>
      <c r="H211" s="55"/>
      <c r="I211" s="55"/>
    </row>
    <row r="212" customFormat="false" ht="10.5" hidden="false" customHeight="false" outlineLevel="0" collapsed="false">
      <c r="E212" s="62"/>
      <c r="F212" s="62"/>
      <c r="G212" s="62"/>
      <c r="H212" s="55"/>
      <c r="I212" s="55"/>
    </row>
    <row r="213" customFormat="false" ht="10.5" hidden="false" customHeight="false" outlineLevel="0" collapsed="false">
      <c r="E213" s="62"/>
      <c r="F213" s="62"/>
      <c r="G213" s="62"/>
      <c r="H213" s="55"/>
      <c r="I213" s="55"/>
    </row>
    <row r="214" customFormat="false" ht="10.5" hidden="false" customHeight="false" outlineLevel="0" collapsed="false">
      <c r="E214" s="62"/>
      <c r="F214" s="62"/>
      <c r="G214" s="62"/>
      <c r="H214" s="55"/>
      <c r="I214" s="55"/>
    </row>
    <row r="215" customFormat="false" ht="10.5" hidden="false" customHeight="false" outlineLevel="0" collapsed="false">
      <c r="E215" s="62"/>
      <c r="F215" s="62"/>
      <c r="G215" s="62"/>
      <c r="H215" s="55"/>
      <c r="I215" s="55"/>
    </row>
    <row r="216" customFormat="false" ht="10.5" hidden="false" customHeight="false" outlineLevel="0" collapsed="false">
      <c r="E216" s="62"/>
      <c r="F216" s="62"/>
      <c r="G216" s="62"/>
      <c r="H216" s="55"/>
      <c r="I216" s="55"/>
    </row>
    <row r="217" customFormat="false" ht="10.5" hidden="false" customHeight="false" outlineLevel="0" collapsed="false">
      <c r="E217" s="62"/>
      <c r="F217" s="62"/>
      <c r="G217" s="62"/>
      <c r="H217" s="55"/>
      <c r="I217" s="55"/>
    </row>
    <row r="218" customFormat="false" ht="10.5" hidden="false" customHeight="false" outlineLevel="0" collapsed="false">
      <c r="E218" s="62"/>
      <c r="F218" s="62"/>
      <c r="G218" s="62"/>
      <c r="H218" s="55"/>
      <c r="I218" s="55"/>
    </row>
    <row r="219" customFormat="false" ht="10.5" hidden="false" customHeight="false" outlineLevel="0" collapsed="false">
      <c r="E219" s="62"/>
      <c r="F219" s="62"/>
      <c r="G219" s="62"/>
      <c r="H219" s="55"/>
      <c r="I219" s="55"/>
    </row>
    <row r="220" customFormat="false" ht="10.5" hidden="false" customHeight="false" outlineLevel="0" collapsed="false">
      <c r="E220" s="62"/>
      <c r="F220" s="62"/>
      <c r="G220" s="62"/>
      <c r="H220" s="55"/>
      <c r="I220" s="55"/>
    </row>
    <row r="221" customFormat="false" ht="10.5" hidden="false" customHeight="false" outlineLevel="0" collapsed="false">
      <c r="E221" s="62"/>
      <c r="F221" s="62"/>
      <c r="G221" s="62"/>
      <c r="H221" s="55"/>
      <c r="I221" s="55"/>
    </row>
    <row r="222" customFormat="false" ht="10.5" hidden="false" customHeight="false" outlineLevel="0" collapsed="false">
      <c r="E222" s="62"/>
      <c r="F222" s="62"/>
      <c r="G222" s="62"/>
      <c r="H222" s="55"/>
      <c r="I222" s="55"/>
    </row>
    <row r="223" customFormat="false" ht="10.5" hidden="false" customHeight="false" outlineLevel="0" collapsed="false">
      <c r="E223" s="62"/>
      <c r="F223" s="62"/>
      <c r="G223" s="62"/>
      <c r="H223" s="55"/>
      <c r="I223" s="55"/>
    </row>
    <row r="224" customFormat="false" ht="10.5" hidden="false" customHeight="false" outlineLevel="0" collapsed="false">
      <c r="E224" s="62"/>
      <c r="F224" s="62"/>
      <c r="G224" s="62"/>
      <c r="H224" s="55"/>
      <c r="I224" s="55"/>
    </row>
    <row r="225" customFormat="false" ht="10.5" hidden="false" customHeight="false" outlineLevel="0" collapsed="false">
      <c r="E225" s="62"/>
      <c r="F225" s="62"/>
      <c r="G225" s="62"/>
      <c r="H225" s="55"/>
      <c r="I225" s="55"/>
    </row>
    <row r="226" customFormat="false" ht="10.5" hidden="false" customHeight="false" outlineLevel="0" collapsed="false">
      <c r="E226" s="62"/>
      <c r="F226" s="62"/>
      <c r="G226" s="62"/>
      <c r="H226" s="55"/>
      <c r="I226" s="55"/>
    </row>
    <row r="227" customFormat="false" ht="10.5" hidden="false" customHeight="false" outlineLevel="0" collapsed="false">
      <c r="E227" s="62"/>
      <c r="F227" s="62"/>
      <c r="G227" s="62"/>
      <c r="H227" s="55"/>
      <c r="I227" s="55"/>
    </row>
    <row r="228" customFormat="false" ht="10.5" hidden="false" customHeight="false" outlineLevel="0" collapsed="false">
      <c r="E228" s="62"/>
      <c r="F228" s="62"/>
      <c r="G228" s="62"/>
      <c r="H228" s="55"/>
      <c r="I228" s="55"/>
    </row>
    <row r="229" customFormat="false" ht="10.5" hidden="false" customHeight="false" outlineLevel="0" collapsed="false">
      <c r="E229" s="62"/>
      <c r="F229" s="62"/>
      <c r="G229" s="62"/>
      <c r="H229" s="55"/>
      <c r="I229" s="55"/>
    </row>
    <row r="230" customFormat="false" ht="10.5" hidden="false" customHeight="false" outlineLevel="0" collapsed="false">
      <c r="E230" s="62"/>
      <c r="F230" s="62"/>
      <c r="G230" s="62"/>
      <c r="H230" s="55"/>
      <c r="I230" s="55"/>
    </row>
    <row r="231" customFormat="false" ht="10.5" hidden="false" customHeight="false" outlineLevel="0" collapsed="false">
      <c r="E231" s="62"/>
      <c r="F231" s="62"/>
      <c r="G231" s="62"/>
      <c r="H231" s="55"/>
      <c r="I231" s="55"/>
    </row>
    <row r="232" customFormat="false" ht="10.5" hidden="false" customHeight="false" outlineLevel="0" collapsed="false">
      <c r="E232" s="62"/>
      <c r="F232" s="62"/>
      <c r="G232" s="62"/>
      <c r="H232" s="55"/>
      <c r="I232" s="55"/>
    </row>
    <row r="233" customFormat="false" ht="10.5" hidden="false" customHeight="false" outlineLevel="0" collapsed="false">
      <c r="E233" s="62"/>
      <c r="F233" s="62"/>
      <c r="G233" s="62"/>
      <c r="H233" s="55"/>
      <c r="I233" s="55"/>
    </row>
    <row r="234" customFormat="false" ht="10.5" hidden="false" customHeight="false" outlineLevel="0" collapsed="false">
      <c r="E234" s="62"/>
      <c r="F234" s="62"/>
      <c r="G234" s="62"/>
      <c r="H234" s="55"/>
      <c r="I234" s="55"/>
    </row>
    <row r="235" customFormat="false" ht="10.5" hidden="false" customHeight="false" outlineLevel="0" collapsed="false">
      <c r="E235" s="62"/>
      <c r="F235" s="62"/>
      <c r="G235" s="62"/>
      <c r="H235" s="55"/>
      <c r="I235" s="55"/>
    </row>
    <row r="236" customFormat="false" ht="10.5" hidden="false" customHeight="false" outlineLevel="0" collapsed="false">
      <c r="E236" s="62"/>
      <c r="F236" s="62"/>
      <c r="G236" s="62"/>
      <c r="H236" s="55"/>
      <c r="I236" s="55"/>
    </row>
    <row r="237" customFormat="false" ht="10.5" hidden="false" customHeight="false" outlineLevel="0" collapsed="false">
      <c r="E237" s="62"/>
      <c r="F237" s="62"/>
      <c r="G237" s="62"/>
      <c r="H237" s="55"/>
      <c r="I237" s="55"/>
    </row>
    <row r="238" customFormat="false" ht="10.5" hidden="false" customHeight="false" outlineLevel="0" collapsed="false">
      <c r="E238" s="62"/>
      <c r="F238" s="62"/>
      <c r="G238" s="62"/>
      <c r="H238" s="55"/>
      <c r="I238" s="55"/>
    </row>
    <row r="239" customFormat="false" ht="10.5" hidden="false" customHeight="false" outlineLevel="0" collapsed="false">
      <c r="E239" s="62"/>
      <c r="F239" s="62"/>
      <c r="G239" s="62"/>
      <c r="H239" s="55"/>
      <c r="I239" s="55"/>
    </row>
    <row r="240" customFormat="false" ht="10.5" hidden="false" customHeight="false" outlineLevel="0" collapsed="false">
      <c r="E240" s="62"/>
      <c r="F240" s="62"/>
      <c r="G240" s="62"/>
      <c r="H240" s="55"/>
      <c r="I240" s="55"/>
    </row>
    <row r="241" customFormat="false" ht="10.5" hidden="false" customHeight="false" outlineLevel="0" collapsed="false">
      <c r="E241" s="62"/>
      <c r="F241" s="62"/>
      <c r="G241" s="62"/>
      <c r="H241" s="55"/>
      <c r="I241" s="55"/>
    </row>
    <row r="242" customFormat="false" ht="10.5" hidden="false" customHeight="false" outlineLevel="0" collapsed="false">
      <c r="E242" s="62"/>
      <c r="F242" s="62"/>
      <c r="G242" s="62"/>
      <c r="H242" s="55"/>
      <c r="I242" s="55"/>
    </row>
    <row r="243" customFormat="false" ht="10.5" hidden="false" customHeight="false" outlineLevel="0" collapsed="false">
      <c r="E243" s="62"/>
      <c r="F243" s="62"/>
      <c r="G243" s="62"/>
      <c r="H243" s="55"/>
      <c r="I243" s="55"/>
    </row>
    <row r="244" customFormat="false" ht="10.5" hidden="false" customHeight="false" outlineLevel="0" collapsed="false">
      <c r="E244" s="62"/>
      <c r="F244" s="62"/>
      <c r="G244" s="62"/>
      <c r="H244" s="55"/>
      <c r="I244" s="55"/>
    </row>
    <row r="245" customFormat="false" ht="10.5" hidden="false" customHeight="false" outlineLevel="0" collapsed="false">
      <c r="E245" s="62"/>
      <c r="F245" s="62"/>
      <c r="G245" s="62"/>
      <c r="H245" s="55"/>
      <c r="I245" s="55"/>
    </row>
    <row r="246" customFormat="false" ht="10.5" hidden="false" customHeight="false" outlineLevel="0" collapsed="false">
      <c r="E246" s="62"/>
      <c r="F246" s="62"/>
      <c r="G246" s="62"/>
      <c r="H246" s="55"/>
      <c r="I246" s="55"/>
    </row>
    <row r="247" customFormat="false" ht="10.5" hidden="false" customHeight="false" outlineLevel="0" collapsed="false">
      <c r="E247" s="62"/>
      <c r="F247" s="62"/>
      <c r="G247" s="62"/>
      <c r="H247" s="55"/>
      <c r="I247" s="55"/>
    </row>
    <row r="248" customFormat="false" ht="10.5" hidden="false" customHeight="false" outlineLevel="0" collapsed="false">
      <c r="E248" s="62"/>
      <c r="F248" s="62"/>
      <c r="G248" s="62"/>
      <c r="H248" s="55"/>
      <c r="I248" s="55"/>
    </row>
    <row r="249" customFormat="false" ht="10.5" hidden="false" customHeight="false" outlineLevel="0" collapsed="false">
      <c r="E249" s="62"/>
      <c r="F249" s="62"/>
      <c r="G249" s="62"/>
      <c r="H249" s="55"/>
      <c r="I249" s="55"/>
    </row>
    <row r="250" customFormat="false" ht="10.5" hidden="false" customHeight="false" outlineLevel="0" collapsed="false">
      <c r="E250" s="62"/>
      <c r="F250" s="62"/>
      <c r="G250" s="62"/>
      <c r="H250" s="55"/>
      <c r="I250" s="55"/>
    </row>
    <row r="251" customFormat="false" ht="10.5" hidden="false" customHeight="false" outlineLevel="0" collapsed="false">
      <c r="E251" s="62"/>
      <c r="F251" s="62"/>
      <c r="G251" s="62"/>
      <c r="H251" s="55"/>
      <c r="I251" s="55"/>
    </row>
    <row r="252" customFormat="false" ht="12" hidden="false" customHeight="false" outlineLevel="0" collapsed="false">
      <c r="E252" s="142"/>
      <c r="F252" s="142"/>
      <c r="G252" s="64"/>
      <c r="H252" s="55"/>
      <c r="I252" s="55"/>
    </row>
    <row r="253" customFormat="false" ht="10.5" hidden="false" customHeight="false" outlineLevel="0" collapsed="false">
      <c r="E253" s="62"/>
      <c r="F253" s="62"/>
      <c r="G253" s="62"/>
      <c r="H253" s="55"/>
      <c r="I253" s="55"/>
    </row>
    <row r="254" customFormat="false" ht="10.5" hidden="false" customHeight="false" outlineLevel="0" collapsed="false">
      <c r="E254" s="62"/>
      <c r="F254" s="62"/>
      <c r="G254" s="62"/>
      <c r="H254" s="55"/>
      <c r="I254" s="55"/>
    </row>
    <row r="255" customFormat="false" ht="10.5" hidden="false" customHeight="false" outlineLevel="0" collapsed="false">
      <c r="E255" s="62"/>
      <c r="F255" s="62"/>
      <c r="G255" s="62"/>
      <c r="H255" s="55"/>
      <c r="I255" s="55"/>
    </row>
    <row r="256" customFormat="false" ht="10.5" hidden="false" customHeight="false" outlineLevel="0" collapsed="false">
      <c r="E256" s="62"/>
      <c r="F256" s="62"/>
      <c r="G256" s="62"/>
      <c r="H256" s="55"/>
      <c r="I256" s="55"/>
    </row>
    <row r="257" customFormat="false" ht="10.5" hidden="false" customHeight="false" outlineLevel="0" collapsed="false">
      <c r="E257" s="62"/>
      <c r="F257" s="62"/>
      <c r="G257" s="62"/>
      <c r="H257" s="55"/>
      <c r="I257" s="55"/>
    </row>
    <row r="258" customFormat="false" ht="10.5" hidden="false" customHeight="false" outlineLevel="0" collapsed="false">
      <c r="E258" s="62"/>
      <c r="F258" s="62"/>
      <c r="G258" s="62"/>
      <c r="H258" s="55"/>
      <c r="I258" s="55"/>
    </row>
    <row r="259" customFormat="false" ht="10.5" hidden="false" customHeight="false" outlineLevel="0" collapsed="false">
      <c r="E259" s="62"/>
      <c r="F259" s="62"/>
      <c r="G259" s="62"/>
      <c r="H259" s="55"/>
      <c r="I259" s="55"/>
    </row>
    <row r="260" customFormat="false" ht="10.5" hidden="false" customHeight="false" outlineLevel="0" collapsed="false">
      <c r="E260" s="62"/>
      <c r="F260" s="62"/>
      <c r="G260" s="62"/>
      <c r="H260" s="55"/>
      <c r="I260" s="55"/>
    </row>
    <row r="261" customFormat="false" ht="10.5" hidden="false" customHeight="false" outlineLevel="0" collapsed="false">
      <c r="E261" s="62"/>
      <c r="F261" s="62"/>
      <c r="G261" s="62"/>
      <c r="H261" s="55"/>
      <c r="I261" s="55"/>
    </row>
    <row r="262" customFormat="false" ht="10.5" hidden="false" customHeight="false" outlineLevel="0" collapsed="false">
      <c r="E262" s="62"/>
      <c r="F262" s="62"/>
      <c r="G262" s="62"/>
      <c r="H262" s="55"/>
      <c r="I262" s="55"/>
    </row>
    <row r="263" customFormat="false" ht="10.5" hidden="false" customHeight="false" outlineLevel="0" collapsed="false">
      <c r="E263" s="62"/>
      <c r="F263" s="62"/>
      <c r="G263" s="62"/>
      <c r="H263" s="55"/>
      <c r="I263" s="55"/>
    </row>
    <row r="264" customFormat="false" ht="10.5" hidden="false" customHeight="false" outlineLevel="0" collapsed="false">
      <c r="E264" s="62"/>
      <c r="F264" s="62"/>
      <c r="G264" s="62"/>
      <c r="H264" s="55"/>
      <c r="I264" s="55"/>
    </row>
    <row r="265" customFormat="false" ht="10.5" hidden="false" customHeight="false" outlineLevel="0" collapsed="false">
      <c r="E265" s="62"/>
      <c r="F265" s="62"/>
      <c r="G265" s="62"/>
      <c r="H265" s="55"/>
      <c r="I265" s="55"/>
    </row>
    <row r="266" customFormat="false" ht="10.5" hidden="false" customHeight="false" outlineLevel="0" collapsed="false">
      <c r="E266" s="62"/>
      <c r="F266" s="62"/>
      <c r="G266" s="62"/>
      <c r="H266" s="55"/>
      <c r="I266" s="55"/>
    </row>
    <row r="267" customFormat="false" ht="10.5" hidden="false" customHeight="false" outlineLevel="0" collapsed="false">
      <c r="E267" s="62"/>
      <c r="F267" s="62"/>
      <c r="G267" s="62"/>
      <c r="H267" s="55"/>
      <c r="I267" s="55"/>
    </row>
    <row r="268" customFormat="false" ht="10.5" hidden="false" customHeight="false" outlineLevel="0" collapsed="false">
      <c r="E268" s="62"/>
      <c r="F268" s="62"/>
      <c r="G268" s="62"/>
      <c r="H268" s="55"/>
      <c r="I268" s="55"/>
    </row>
    <row r="269" customFormat="false" ht="10.5" hidden="false" customHeight="false" outlineLevel="0" collapsed="false">
      <c r="E269" s="62"/>
      <c r="F269" s="62"/>
      <c r="G269" s="62"/>
      <c r="H269" s="55"/>
      <c r="I269" s="55"/>
    </row>
    <row r="270" customFormat="false" ht="10.5" hidden="false" customHeight="false" outlineLevel="0" collapsed="false">
      <c r="E270" s="62"/>
      <c r="F270" s="62"/>
      <c r="G270" s="62"/>
      <c r="H270" s="55"/>
      <c r="I270" s="55"/>
    </row>
    <row r="271" customFormat="false" ht="10.5" hidden="false" customHeight="false" outlineLevel="0" collapsed="false">
      <c r="E271" s="62"/>
      <c r="F271" s="62"/>
      <c r="G271" s="62"/>
      <c r="H271" s="55"/>
      <c r="I271" s="55"/>
    </row>
    <row r="272" customFormat="false" ht="10.5" hidden="false" customHeight="false" outlineLevel="0" collapsed="false">
      <c r="E272" s="62"/>
      <c r="F272" s="62"/>
      <c r="G272" s="62"/>
      <c r="H272" s="55"/>
      <c r="I272" s="55"/>
    </row>
    <row r="273" customFormat="false" ht="12" hidden="false" customHeight="false" outlineLevel="0" collapsed="false">
      <c r="E273" s="142"/>
      <c r="F273" s="142"/>
      <c r="G273" s="64"/>
      <c r="H273" s="55"/>
      <c r="I273" s="55"/>
    </row>
    <row r="274" customFormat="false" ht="10.5" hidden="false" customHeight="false" outlineLevel="0" collapsed="false">
      <c r="E274" s="62"/>
      <c r="F274" s="62"/>
      <c r="G274" s="62"/>
      <c r="H274" s="55"/>
      <c r="I274" s="55"/>
    </row>
    <row r="275" customFormat="false" ht="10.5" hidden="false" customHeight="false" outlineLevel="0" collapsed="false">
      <c r="E275" s="62"/>
      <c r="F275" s="62"/>
      <c r="G275" s="62"/>
      <c r="H275" s="55"/>
      <c r="I275" s="55"/>
    </row>
    <row r="276" customFormat="false" ht="10.5" hidden="false" customHeight="false" outlineLevel="0" collapsed="false">
      <c r="E276" s="62"/>
      <c r="F276" s="62"/>
      <c r="G276" s="62"/>
      <c r="H276" s="55"/>
      <c r="I276" s="55"/>
    </row>
    <row r="277" customFormat="false" ht="10.5" hidden="false" customHeight="false" outlineLevel="0" collapsed="false">
      <c r="E277" s="62"/>
      <c r="F277" s="62"/>
      <c r="G277" s="62"/>
      <c r="H277" s="55"/>
      <c r="I277" s="55"/>
    </row>
    <row r="278" customFormat="false" ht="10.5" hidden="false" customHeight="false" outlineLevel="0" collapsed="false">
      <c r="E278" s="62"/>
      <c r="F278" s="62"/>
      <c r="G278" s="62"/>
      <c r="H278" s="55"/>
      <c r="I278" s="55"/>
    </row>
    <row r="279" customFormat="false" ht="10.5" hidden="false" customHeight="false" outlineLevel="0" collapsed="false">
      <c r="E279" s="62"/>
      <c r="F279" s="62"/>
      <c r="G279" s="62"/>
      <c r="H279" s="55"/>
      <c r="I279" s="55"/>
    </row>
    <row r="280" customFormat="false" ht="10.5" hidden="false" customHeight="false" outlineLevel="0" collapsed="false">
      <c r="E280" s="62"/>
      <c r="F280" s="62"/>
      <c r="G280" s="62"/>
      <c r="H280" s="55"/>
      <c r="I280" s="55"/>
    </row>
    <row r="281" customFormat="false" ht="10.5" hidden="false" customHeight="false" outlineLevel="0" collapsed="false">
      <c r="E281" s="62"/>
      <c r="F281" s="62"/>
      <c r="G281" s="62"/>
      <c r="H281" s="55"/>
      <c r="I281" s="55"/>
    </row>
    <row r="282" customFormat="false" ht="10.5" hidden="false" customHeight="false" outlineLevel="0" collapsed="false">
      <c r="E282" s="62"/>
      <c r="F282" s="62"/>
      <c r="G282" s="62"/>
      <c r="H282" s="55"/>
      <c r="I282" s="55"/>
    </row>
    <row r="283" customFormat="false" ht="10.5" hidden="false" customHeight="false" outlineLevel="0" collapsed="false">
      <c r="E283" s="62"/>
      <c r="F283" s="62"/>
      <c r="G283" s="62"/>
      <c r="H283" s="55"/>
      <c r="I283" s="55"/>
    </row>
    <row r="284" customFormat="false" ht="10.5" hidden="false" customHeight="false" outlineLevel="0" collapsed="false">
      <c r="E284" s="62"/>
      <c r="F284" s="62"/>
      <c r="G284" s="62"/>
      <c r="H284" s="55"/>
      <c r="I284" s="55"/>
    </row>
    <row r="285" customFormat="false" ht="10.5" hidden="false" customHeight="false" outlineLevel="0" collapsed="false">
      <c r="E285" s="62"/>
      <c r="F285" s="62"/>
      <c r="G285" s="62"/>
      <c r="H285" s="55"/>
      <c r="I285" s="55"/>
    </row>
    <row r="286" customFormat="false" ht="10.5" hidden="false" customHeight="false" outlineLevel="0" collapsed="false">
      <c r="E286" s="62"/>
      <c r="F286" s="62"/>
      <c r="G286" s="62"/>
      <c r="H286" s="55"/>
      <c r="I286" s="55"/>
    </row>
    <row r="287" customFormat="false" ht="10.5" hidden="false" customHeight="false" outlineLevel="0" collapsed="false">
      <c r="E287" s="62"/>
      <c r="F287" s="62"/>
      <c r="G287" s="62"/>
      <c r="H287" s="55"/>
      <c r="I287" s="55"/>
    </row>
    <row r="288" customFormat="false" ht="10.5" hidden="false" customHeight="false" outlineLevel="0" collapsed="false">
      <c r="E288" s="62"/>
      <c r="F288" s="62"/>
      <c r="G288" s="62"/>
      <c r="H288" s="55"/>
      <c r="I288" s="55"/>
    </row>
    <row r="289" customFormat="false" ht="10.5" hidden="false" customHeight="false" outlineLevel="0" collapsed="false">
      <c r="E289" s="62"/>
      <c r="F289" s="62"/>
      <c r="G289" s="62"/>
      <c r="H289" s="55"/>
      <c r="I289" s="55"/>
    </row>
    <row r="290" customFormat="false" ht="10.5" hidden="false" customHeight="false" outlineLevel="0" collapsed="false">
      <c r="E290" s="62"/>
      <c r="F290" s="62"/>
      <c r="G290" s="62"/>
      <c r="H290" s="55"/>
      <c r="I290" s="55"/>
    </row>
    <row r="291" customFormat="false" ht="10.5" hidden="false" customHeight="false" outlineLevel="0" collapsed="false">
      <c r="E291" s="62"/>
      <c r="F291" s="62"/>
      <c r="G291" s="62"/>
      <c r="H291" s="55"/>
      <c r="I291" s="55"/>
    </row>
    <row r="292" customFormat="false" ht="10.5" hidden="false" customHeight="false" outlineLevel="0" collapsed="false">
      <c r="E292" s="62"/>
      <c r="F292" s="62"/>
      <c r="G292" s="62"/>
      <c r="H292" s="55"/>
      <c r="I292" s="55"/>
    </row>
    <row r="293" customFormat="false" ht="10.5" hidden="false" customHeight="false" outlineLevel="0" collapsed="false">
      <c r="E293" s="62"/>
      <c r="F293" s="62"/>
      <c r="G293" s="62"/>
      <c r="H293" s="55"/>
      <c r="I293" s="55"/>
    </row>
    <row r="294" customFormat="false" ht="10.5" hidden="false" customHeight="false" outlineLevel="0" collapsed="false">
      <c r="E294" s="62"/>
      <c r="F294" s="62"/>
      <c r="G294" s="62"/>
      <c r="H294" s="55"/>
      <c r="I294" s="55"/>
    </row>
    <row r="295" customFormat="false" ht="10.5" hidden="false" customHeight="false" outlineLevel="0" collapsed="false">
      <c r="E295" s="62"/>
      <c r="F295" s="62"/>
      <c r="G295" s="62"/>
      <c r="H295" s="55"/>
      <c r="I295" s="55"/>
    </row>
    <row r="296" customFormat="false" ht="10.5" hidden="false" customHeight="false" outlineLevel="0" collapsed="false">
      <c r="E296" s="62"/>
      <c r="F296" s="62"/>
      <c r="G296" s="62"/>
      <c r="H296" s="55"/>
      <c r="I296" s="55"/>
    </row>
    <row r="297" customFormat="false" ht="10.5" hidden="false" customHeight="false" outlineLevel="0" collapsed="false">
      <c r="E297" s="62"/>
      <c r="F297" s="62"/>
      <c r="G297" s="62"/>
      <c r="H297" s="55"/>
      <c r="I297" s="55"/>
    </row>
    <row r="298" customFormat="false" ht="10.5" hidden="false" customHeight="false" outlineLevel="0" collapsed="false">
      <c r="E298" s="62"/>
      <c r="F298" s="62"/>
      <c r="G298" s="62"/>
      <c r="H298" s="55"/>
      <c r="I298" s="55"/>
    </row>
    <row r="299" customFormat="false" ht="10.5" hidden="false" customHeight="false" outlineLevel="0" collapsed="false">
      <c r="E299" s="62"/>
      <c r="F299" s="62"/>
      <c r="G299" s="62"/>
      <c r="H299" s="55"/>
      <c r="I299" s="55"/>
    </row>
    <row r="300" customFormat="false" ht="10.5" hidden="false" customHeight="false" outlineLevel="0" collapsed="false">
      <c r="E300" s="62"/>
      <c r="F300" s="62"/>
      <c r="G300" s="62"/>
      <c r="H300" s="55"/>
      <c r="I300" s="55"/>
    </row>
    <row r="301" customFormat="false" ht="10.5" hidden="false" customHeight="false" outlineLevel="0" collapsed="false">
      <c r="E301" s="62"/>
      <c r="F301" s="62"/>
      <c r="G301" s="62"/>
      <c r="H301" s="55"/>
      <c r="I301" s="55"/>
    </row>
    <row r="302" customFormat="false" ht="10.5" hidden="false" customHeight="false" outlineLevel="0" collapsed="false">
      <c r="E302" s="62"/>
      <c r="F302" s="62"/>
      <c r="G302" s="62"/>
      <c r="H302" s="55"/>
      <c r="I302" s="55"/>
    </row>
    <row r="303" customFormat="false" ht="10.5" hidden="false" customHeight="false" outlineLevel="0" collapsed="false">
      <c r="E303" s="62"/>
      <c r="F303" s="62"/>
      <c r="G303" s="62"/>
      <c r="H303" s="55"/>
      <c r="I303" s="55"/>
    </row>
    <row r="304" customFormat="false" ht="10.5" hidden="false" customHeight="false" outlineLevel="0" collapsed="false">
      <c r="E304" s="62"/>
      <c r="F304" s="62"/>
      <c r="G304" s="62"/>
      <c r="H304" s="55"/>
      <c r="I304" s="55"/>
    </row>
    <row r="305" customFormat="false" ht="10.5" hidden="false" customHeight="false" outlineLevel="0" collapsed="false">
      <c r="E305" s="62"/>
      <c r="F305" s="62"/>
      <c r="G305" s="62"/>
      <c r="H305" s="55"/>
      <c r="I305" s="55"/>
    </row>
    <row r="306" customFormat="false" ht="10.5" hidden="false" customHeight="false" outlineLevel="0" collapsed="false">
      <c r="E306" s="62"/>
      <c r="F306" s="62"/>
      <c r="G306" s="62"/>
      <c r="H306" s="55"/>
      <c r="I306" s="55"/>
    </row>
    <row r="307" customFormat="false" ht="10.5" hidden="false" customHeight="false" outlineLevel="0" collapsed="false">
      <c r="E307" s="62"/>
      <c r="F307" s="62"/>
      <c r="G307" s="62"/>
      <c r="H307" s="55"/>
      <c r="I307" s="55"/>
    </row>
    <row r="308" customFormat="false" ht="10.5" hidden="false" customHeight="false" outlineLevel="0" collapsed="false">
      <c r="E308" s="62"/>
      <c r="F308" s="62"/>
      <c r="G308" s="62"/>
      <c r="H308" s="55"/>
      <c r="I308" s="55"/>
    </row>
    <row r="309" customFormat="false" ht="10.5" hidden="false" customHeight="false" outlineLevel="0" collapsed="false">
      <c r="E309" s="62"/>
      <c r="F309" s="62"/>
      <c r="G309" s="62"/>
      <c r="H309" s="55"/>
      <c r="I309" s="55"/>
    </row>
    <row r="310" customFormat="false" ht="10.5" hidden="false" customHeight="false" outlineLevel="0" collapsed="false">
      <c r="E310" s="62"/>
      <c r="F310" s="62"/>
      <c r="G310" s="62"/>
      <c r="H310" s="55"/>
      <c r="I310" s="55"/>
    </row>
    <row r="311" customFormat="false" ht="10.5" hidden="false" customHeight="false" outlineLevel="0" collapsed="false">
      <c r="E311" s="62"/>
      <c r="F311" s="62"/>
      <c r="G311" s="62"/>
      <c r="H311" s="55"/>
      <c r="I311" s="55"/>
    </row>
    <row r="312" customFormat="false" ht="10.5" hidden="false" customHeight="false" outlineLevel="0" collapsed="false">
      <c r="E312" s="62"/>
      <c r="F312" s="62"/>
      <c r="G312" s="62"/>
      <c r="H312" s="55"/>
      <c r="I312" s="55"/>
    </row>
    <row r="313" customFormat="false" ht="10.5" hidden="false" customHeight="false" outlineLevel="0" collapsed="false">
      <c r="E313" s="62"/>
      <c r="F313" s="62"/>
      <c r="G313" s="62"/>
      <c r="H313" s="55"/>
      <c r="I313" s="55"/>
    </row>
    <row r="314" customFormat="false" ht="10.5" hidden="false" customHeight="false" outlineLevel="0" collapsed="false">
      <c r="E314" s="62"/>
      <c r="F314" s="62"/>
      <c r="G314" s="62"/>
      <c r="H314" s="55"/>
      <c r="I314" s="55"/>
    </row>
    <row r="315" customFormat="false" ht="10.5" hidden="false" customHeight="false" outlineLevel="0" collapsed="false">
      <c r="E315" s="62"/>
      <c r="F315" s="62"/>
      <c r="G315" s="62"/>
      <c r="H315" s="55"/>
      <c r="I315" s="55"/>
    </row>
    <row r="316" customFormat="false" ht="10.5" hidden="false" customHeight="false" outlineLevel="0" collapsed="false">
      <c r="E316" s="62"/>
      <c r="F316" s="62"/>
      <c r="G316" s="62"/>
      <c r="H316" s="55"/>
      <c r="I316" s="55"/>
    </row>
    <row r="317" customFormat="false" ht="10.5" hidden="false" customHeight="false" outlineLevel="0" collapsed="false">
      <c r="E317" s="62"/>
      <c r="F317" s="62"/>
      <c r="G317" s="62"/>
      <c r="H317" s="55"/>
      <c r="I317" s="55"/>
    </row>
    <row r="318" customFormat="false" ht="10.5" hidden="false" customHeight="false" outlineLevel="0" collapsed="false">
      <c r="E318" s="62"/>
      <c r="F318" s="62"/>
      <c r="G318" s="62"/>
      <c r="H318" s="55"/>
      <c r="I318" s="55"/>
    </row>
    <row r="319" customFormat="false" ht="10.5" hidden="false" customHeight="false" outlineLevel="0" collapsed="false">
      <c r="E319" s="62"/>
      <c r="F319" s="62"/>
      <c r="G319" s="62"/>
      <c r="H319" s="55"/>
      <c r="I319" s="55"/>
    </row>
    <row r="320" customFormat="false" ht="10.5" hidden="false" customHeight="false" outlineLevel="0" collapsed="false">
      <c r="E320" s="62"/>
      <c r="F320" s="62"/>
      <c r="G320" s="62"/>
      <c r="H320" s="55"/>
      <c r="I320" s="55"/>
    </row>
    <row r="321" customFormat="false" ht="10.5" hidden="false" customHeight="false" outlineLevel="0" collapsed="false">
      <c r="E321" s="62"/>
      <c r="F321" s="62"/>
      <c r="G321" s="62"/>
      <c r="H321" s="55"/>
      <c r="I321" s="55"/>
    </row>
    <row r="322" customFormat="false" ht="10.5" hidden="false" customHeight="false" outlineLevel="0" collapsed="false">
      <c r="E322" s="62"/>
      <c r="F322" s="62"/>
      <c r="G322" s="62"/>
      <c r="H322" s="55"/>
      <c r="I322" s="55"/>
    </row>
    <row r="323" customFormat="false" ht="10.5" hidden="false" customHeight="false" outlineLevel="0" collapsed="false">
      <c r="E323" s="62"/>
      <c r="F323" s="62"/>
      <c r="G323" s="62"/>
      <c r="H323" s="55"/>
      <c r="I323" s="55"/>
    </row>
    <row r="324" customFormat="false" ht="10.5" hidden="false" customHeight="false" outlineLevel="0" collapsed="false">
      <c r="E324" s="62"/>
      <c r="F324" s="62"/>
      <c r="G324" s="62"/>
      <c r="H324" s="55"/>
      <c r="I324" s="55"/>
    </row>
    <row r="325" customFormat="false" ht="10.5" hidden="false" customHeight="false" outlineLevel="0" collapsed="false">
      <c r="E325" s="62"/>
      <c r="F325" s="62"/>
      <c r="G325" s="62"/>
      <c r="H325" s="55"/>
      <c r="I325" s="55"/>
    </row>
    <row r="326" customFormat="false" ht="10.5" hidden="false" customHeight="false" outlineLevel="0" collapsed="false">
      <c r="E326" s="62"/>
      <c r="F326" s="62"/>
      <c r="G326" s="62"/>
      <c r="H326" s="55"/>
      <c r="I326" s="55"/>
    </row>
    <row r="327" customFormat="false" ht="10.5" hidden="false" customHeight="false" outlineLevel="0" collapsed="false">
      <c r="E327" s="62"/>
      <c r="F327" s="62"/>
      <c r="G327" s="62"/>
      <c r="H327" s="55"/>
      <c r="I327" s="55"/>
    </row>
    <row r="328" customFormat="false" ht="10.5" hidden="false" customHeight="false" outlineLevel="0" collapsed="false">
      <c r="E328" s="62"/>
      <c r="F328" s="62"/>
      <c r="G328" s="62"/>
      <c r="H328" s="55"/>
      <c r="I328" s="55"/>
    </row>
    <row r="329" customFormat="false" ht="10.5" hidden="false" customHeight="false" outlineLevel="0" collapsed="false">
      <c r="E329" s="62"/>
      <c r="F329" s="62"/>
      <c r="G329" s="62"/>
      <c r="H329" s="55"/>
      <c r="I329" s="55"/>
    </row>
    <row r="330" customFormat="false" ht="10.5" hidden="false" customHeight="false" outlineLevel="0" collapsed="false">
      <c r="E330" s="62"/>
      <c r="F330" s="62"/>
      <c r="G330" s="62"/>
      <c r="H330" s="55"/>
      <c r="I330" s="55"/>
    </row>
    <row r="331" customFormat="false" ht="10.5" hidden="false" customHeight="false" outlineLevel="0" collapsed="false">
      <c r="E331" s="62"/>
      <c r="F331" s="62"/>
      <c r="G331" s="62"/>
      <c r="H331" s="55"/>
      <c r="I331" s="55"/>
    </row>
    <row r="332" customFormat="false" ht="10.5" hidden="false" customHeight="false" outlineLevel="0" collapsed="false">
      <c r="E332" s="62"/>
      <c r="F332" s="62"/>
      <c r="G332" s="62"/>
      <c r="H332" s="55"/>
      <c r="I332" s="55"/>
    </row>
    <row r="333" customFormat="false" ht="10.5" hidden="false" customHeight="false" outlineLevel="0" collapsed="false">
      <c r="E333" s="62"/>
      <c r="F333" s="62"/>
      <c r="G333" s="62"/>
      <c r="H333" s="55"/>
      <c r="I333" s="55"/>
    </row>
    <row r="334" customFormat="false" ht="10.5" hidden="false" customHeight="false" outlineLevel="0" collapsed="false">
      <c r="E334" s="62"/>
      <c r="F334" s="62"/>
      <c r="G334" s="62"/>
      <c r="H334" s="55"/>
      <c r="I334" s="55"/>
    </row>
    <row r="335" customFormat="false" ht="10.5" hidden="false" customHeight="false" outlineLevel="0" collapsed="false">
      <c r="E335" s="62"/>
      <c r="F335" s="62"/>
      <c r="G335" s="62"/>
      <c r="H335" s="55"/>
      <c r="I335" s="55"/>
    </row>
    <row r="336" customFormat="false" ht="10.5" hidden="false" customHeight="false" outlineLevel="0" collapsed="false">
      <c r="E336" s="62"/>
      <c r="F336" s="62"/>
      <c r="G336" s="62"/>
      <c r="H336" s="55"/>
      <c r="I336" s="55"/>
    </row>
    <row r="337" customFormat="false" ht="10.5" hidden="false" customHeight="false" outlineLevel="0" collapsed="false">
      <c r="E337" s="62"/>
      <c r="F337" s="62"/>
      <c r="G337" s="62"/>
      <c r="H337" s="55"/>
      <c r="I337" s="55"/>
    </row>
    <row r="338" customFormat="false" ht="10.5" hidden="false" customHeight="false" outlineLevel="0" collapsed="false">
      <c r="E338" s="62"/>
      <c r="F338" s="62"/>
      <c r="G338" s="62"/>
      <c r="H338" s="55"/>
      <c r="I338" s="55"/>
    </row>
    <row r="339" customFormat="false" ht="10.5" hidden="false" customHeight="false" outlineLevel="0" collapsed="false">
      <c r="E339" s="62"/>
      <c r="F339" s="62"/>
      <c r="G339" s="62"/>
      <c r="H339" s="55"/>
      <c r="I339" s="55"/>
    </row>
    <row r="340" customFormat="false" ht="10.5" hidden="false" customHeight="false" outlineLevel="0" collapsed="false">
      <c r="E340" s="62"/>
      <c r="F340" s="62"/>
      <c r="G340" s="62"/>
      <c r="H340" s="55"/>
      <c r="I340" s="55"/>
    </row>
    <row r="341" customFormat="false" ht="10.5" hidden="false" customHeight="false" outlineLevel="0" collapsed="false">
      <c r="E341" s="62"/>
      <c r="F341" s="62"/>
      <c r="G341" s="62"/>
      <c r="H341" s="55"/>
      <c r="I341" s="55"/>
    </row>
    <row r="342" customFormat="false" ht="10.5" hidden="false" customHeight="false" outlineLevel="0" collapsed="false">
      <c r="E342" s="62"/>
      <c r="F342" s="62"/>
      <c r="G342" s="62"/>
      <c r="H342" s="55"/>
      <c r="I342" s="55"/>
    </row>
    <row r="343" customFormat="false" ht="10.5" hidden="false" customHeight="false" outlineLevel="0" collapsed="false">
      <c r="E343" s="62"/>
      <c r="F343" s="62"/>
      <c r="G343" s="62"/>
      <c r="H343" s="55"/>
      <c r="I343" s="55"/>
    </row>
    <row r="344" customFormat="false" ht="10.5" hidden="false" customHeight="false" outlineLevel="0" collapsed="false">
      <c r="E344" s="62"/>
      <c r="F344" s="62"/>
      <c r="G344" s="62"/>
      <c r="H344" s="55"/>
      <c r="I344" s="55"/>
    </row>
    <row r="345" customFormat="false" ht="10.5" hidden="false" customHeight="false" outlineLevel="0" collapsed="false">
      <c r="E345" s="62"/>
      <c r="F345" s="62"/>
      <c r="G345" s="62"/>
      <c r="H345" s="55"/>
      <c r="I345" s="55"/>
    </row>
    <row r="346" customFormat="false" ht="10.5" hidden="false" customHeight="false" outlineLevel="0" collapsed="false">
      <c r="E346" s="62"/>
      <c r="F346" s="62"/>
      <c r="G346" s="62"/>
      <c r="H346" s="55"/>
      <c r="I346" s="55"/>
    </row>
    <row r="347" customFormat="false" ht="10.5" hidden="false" customHeight="false" outlineLevel="0" collapsed="false">
      <c r="E347" s="62"/>
      <c r="F347" s="62"/>
      <c r="G347" s="62"/>
      <c r="H347" s="55"/>
      <c r="I347" s="55"/>
    </row>
    <row r="348" customFormat="false" ht="10.5" hidden="false" customHeight="false" outlineLevel="0" collapsed="false">
      <c r="E348" s="62"/>
      <c r="F348" s="62"/>
      <c r="G348" s="62"/>
      <c r="H348" s="55"/>
      <c r="I348" s="55"/>
    </row>
    <row r="349" customFormat="false" ht="10.5" hidden="false" customHeight="false" outlineLevel="0" collapsed="false">
      <c r="E349" s="62"/>
      <c r="F349" s="62"/>
      <c r="G349" s="62"/>
      <c r="H349" s="55"/>
      <c r="I349" s="55"/>
    </row>
    <row r="350" customFormat="false" ht="10.5" hidden="false" customHeight="false" outlineLevel="0" collapsed="false">
      <c r="E350" s="62"/>
      <c r="F350" s="62"/>
      <c r="G350" s="62"/>
      <c r="H350" s="55"/>
      <c r="I350" s="55"/>
    </row>
    <row r="351" customFormat="false" ht="10.5" hidden="false" customHeight="false" outlineLevel="0" collapsed="false">
      <c r="E351" s="62"/>
      <c r="F351" s="62"/>
      <c r="G351" s="62"/>
      <c r="H351" s="55"/>
      <c r="I351" s="55"/>
    </row>
    <row r="352" customFormat="false" ht="12" hidden="false" customHeight="false" outlineLevel="0" collapsed="false">
      <c r="E352" s="142"/>
      <c r="F352" s="142"/>
      <c r="G352" s="64"/>
      <c r="H352" s="55"/>
      <c r="I352" s="55"/>
    </row>
    <row r="353" customFormat="false" ht="12.75" hidden="false" customHeight="false" outlineLevel="0" collapsed="false">
      <c r="E353" s="148"/>
      <c r="F353" s="148"/>
      <c r="G353" s="64"/>
      <c r="H353" s="55"/>
      <c r="I353" s="55"/>
    </row>
    <row r="354" customFormat="false" ht="10.5" hidden="false" customHeight="false" outlineLevel="0" collapsed="false">
      <c r="E354" s="62"/>
      <c r="F354" s="62"/>
      <c r="G354" s="62"/>
      <c r="H354" s="55"/>
      <c r="I354" s="55"/>
    </row>
    <row r="355" customFormat="false" ht="10.5" hidden="false" customHeight="false" outlineLevel="0" collapsed="false">
      <c r="E355" s="62"/>
      <c r="F355" s="62"/>
      <c r="G355" s="62"/>
      <c r="H355" s="55"/>
      <c r="I355" s="55"/>
    </row>
    <row r="356" customFormat="false" ht="10.5" hidden="false" customHeight="false" outlineLevel="0" collapsed="false">
      <c r="E356" s="62"/>
      <c r="F356" s="62"/>
      <c r="G356" s="62"/>
      <c r="H356" s="55"/>
      <c r="I356" s="55"/>
    </row>
    <row r="357" customFormat="false" ht="10.5" hidden="false" customHeight="false" outlineLevel="0" collapsed="false">
      <c r="E357" s="62"/>
      <c r="F357" s="62"/>
      <c r="G357" s="62"/>
      <c r="H357" s="55"/>
      <c r="I357" s="55"/>
    </row>
    <row r="358" customFormat="false" ht="10.5" hidden="false" customHeight="false" outlineLevel="0" collapsed="false">
      <c r="E358" s="62"/>
      <c r="F358" s="62"/>
      <c r="G358" s="62"/>
      <c r="H358" s="55"/>
      <c r="I358" s="55"/>
    </row>
    <row r="359" customFormat="false" ht="10.5" hidden="false" customHeight="false" outlineLevel="0" collapsed="false">
      <c r="E359" s="62"/>
      <c r="F359" s="62"/>
      <c r="G359" s="62"/>
      <c r="H359" s="55"/>
      <c r="I359" s="55"/>
    </row>
    <row r="360" customFormat="false" ht="10.5" hidden="false" customHeight="false" outlineLevel="0" collapsed="false">
      <c r="E360" s="62"/>
      <c r="F360" s="62"/>
      <c r="G360" s="62"/>
      <c r="H360" s="55"/>
      <c r="I360" s="55"/>
    </row>
    <row r="361" customFormat="false" ht="10.5" hidden="false" customHeight="false" outlineLevel="0" collapsed="false">
      <c r="E361" s="62"/>
      <c r="F361" s="62"/>
      <c r="G361" s="62"/>
      <c r="H361" s="55"/>
      <c r="I361" s="55"/>
    </row>
    <row r="362" customFormat="false" ht="10.5" hidden="false" customHeight="false" outlineLevel="0" collapsed="false">
      <c r="E362" s="62"/>
      <c r="F362" s="62"/>
      <c r="G362" s="62"/>
      <c r="H362" s="55"/>
      <c r="I362" s="55"/>
    </row>
    <row r="363" customFormat="false" ht="10.5" hidden="false" customHeight="false" outlineLevel="0" collapsed="false">
      <c r="E363" s="62"/>
      <c r="F363" s="62"/>
      <c r="G363" s="62"/>
      <c r="H363" s="55"/>
      <c r="I363" s="55"/>
    </row>
    <row r="364" customFormat="false" ht="10.5" hidden="false" customHeight="false" outlineLevel="0" collapsed="false">
      <c r="E364" s="62"/>
      <c r="F364" s="62"/>
      <c r="G364" s="62"/>
      <c r="H364" s="55"/>
      <c r="I364" s="55"/>
    </row>
    <row r="365" customFormat="false" ht="10.5" hidden="false" customHeight="false" outlineLevel="0" collapsed="false">
      <c r="E365" s="62"/>
      <c r="F365" s="62"/>
      <c r="G365" s="62"/>
      <c r="H365" s="55"/>
      <c r="I365" s="55"/>
    </row>
    <row r="366" customFormat="false" ht="10.5" hidden="false" customHeight="false" outlineLevel="0" collapsed="false">
      <c r="E366" s="62"/>
      <c r="F366" s="62"/>
      <c r="G366" s="62"/>
      <c r="H366" s="55"/>
      <c r="I366" s="55"/>
    </row>
    <row r="367" customFormat="false" ht="10.5" hidden="false" customHeight="false" outlineLevel="0" collapsed="false">
      <c r="E367" s="62"/>
      <c r="F367" s="62"/>
      <c r="G367" s="62"/>
      <c r="H367" s="55"/>
      <c r="I367" s="55"/>
    </row>
    <row r="368" customFormat="false" ht="10.5" hidden="false" customHeight="false" outlineLevel="0" collapsed="false">
      <c r="E368" s="62"/>
      <c r="F368" s="62"/>
      <c r="G368" s="62"/>
      <c r="H368" s="55"/>
      <c r="I368" s="55"/>
    </row>
    <row r="369" customFormat="false" ht="10.5" hidden="false" customHeight="false" outlineLevel="0" collapsed="false">
      <c r="E369" s="62"/>
      <c r="F369" s="62"/>
      <c r="G369" s="62"/>
      <c r="H369" s="55"/>
      <c r="I369" s="55"/>
    </row>
    <row r="370" customFormat="false" ht="10.5" hidden="false" customHeight="false" outlineLevel="0" collapsed="false">
      <c r="E370" s="62"/>
      <c r="F370" s="62"/>
      <c r="G370" s="62"/>
      <c r="H370" s="55"/>
      <c r="I370" s="55"/>
    </row>
    <row r="371" customFormat="false" ht="10.5" hidden="false" customHeight="false" outlineLevel="0" collapsed="false">
      <c r="E371" s="62"/>
      <c r="F371" s="62"/>
      <c r="G371" s="62"/>
      <c r="H371" s="55"/>
      <c r="I371" s="55"/>
    </row>
    <row r="372" customFormat="false" ht="10.5" hidden="false" customHeight="false" outlineLevel="0" collapsed="false">
      <c r="E372" s="62"/>
      <c r="F372" s="62"/>
      <c r="G372" s="62"/>
      <c r="H372" s="55"/>
      <c r="I372" s="55"/>
    </row>
    <row r="373" customFormat="false" ht="10.5" hidden="false" customHeight="false" outlineLevel="0" collapsed="false">
      <c r="E373" s="62"/>
      <c r="F373" s="62"/>
      <c r="G373" s="62"/>
      <c r="H373" s="55"/>
      <c r="I373" s="55"/>
    </row>
    <row r="374" customFormat="false" ht="10.5" hidden="false" customHeight="false" outlineLevel="0" collapsed="false">
      <c r="E374" s="62"/>
      <c r="F374" s="62"/>
      <c r="G374" s="62"/>
      <c r="H374" s="55"/>
      <c r="I374" s="55"/>
    </row>
    <row r="375" customFormat="false" ht="10.5" hidden="false" customHeight="false" outlineLevel="0" collapsed="false">
      <c r="E375" s="62"/>
      <c r="F375" s="62"/>
      <c r="G375" s="62"/>
      <c r="H375" s="55"/>
      <c r="I375" s="55"/>
    </row>
    <row r="376" customFormat="false" ht="10.5" hidden="false" customHeight="false" outlineLevel="0" collapsed="false">
      <c r="E376" s="62"/>
      <c r="F376" s="62"/>
      <c r="G376" s="62"/>
      <c r="H376" s="55"/>
      <c r="I376" s="55"/>
    </row>
    <row r="377" customFormat="false" ht="10.5" hidden="false" customHeight="false" outlineLevel="0" collapsed="false">
      <c r="E377" s="62"/>
      <c r="F377" s="62"/>
      <c r="G377" s="62"/>
      <c r="H377" s="55"/>
      <c r="I377" s="55"/>
    </row>
    <row r="378" customFormat="false" ht="10.5" hidden="false" customHeight="false" outlineLevel="0" collapsed="false">
      <c r="E378" s="62"/>
      <c r="F378" s="62"/>
      <c r="G378" s="62"/>
      <c r="H378" s="55"/>
      <c r="I378" s="55"/>
    </row>
    <row r="379" customFormat="false" ht="10.5" hidden="false" customHeight="false" outlineLevel="0" collapsed="false">
      <c r="E379" s="62"/>
      <c r="F379" s="62"/>
      <c r="G379" s="62"/>
      <c r="H379" s="55"/>
      <c r="I379" s="55"/>
    </row>
    <row r="380" customFormat="false" ht="10.5" hidden="false" customHeight="false" outlineLevel="0" collapsed="false">
      <c r="E380" s="62"/>
      <c r="F380" s="62"/>
      <c r="G380" s="62"/>
      <c r="H380" s="55"/>
      <c r="I380" s="55"/>
    </row>
    <row r="381" customFormat="false" ht="10.5" hidden="false" customHeight="false" outlineLevel="0" collapsed="false">
      <c r="E381" s="62"/>
      <c r="F381" s="62"/>
      <c r="G381" s="62"/>
      <c r="H381" s="55"/>
      <c r="I381" s="55"/>
    </row>
    <row r="382" customFormat="false" ht="10.5" hidden="false" customHeight="false" outlineLevel="0" collapsed="false">
      <c r="E382" s="62"/>
      <c r="F382" s="62"/>
      <c r="G382" s="62"/>
      <c r="H382" s="55"/>
      <c r="I382" s="55"/>
    </row>
    <row r="383" customFormat="false" ht="10.5" hidden="false" customHeight="false" outlineLevel="0" collapsed="false">
      <c r="E383" s="62"/>
      <c r="F383" s="62"/>
      <c r="G383" s="62"/>
      <c r="H383" s="55"/>
      <c r="I383" s="55"/>
    </row>
    <row r="384" customFormat="false" ht="10.5" hidden="false" customHeight="false" outlineLevel="0" collapsed="false">
      <c r="E384" s="62"/>
      <c r="F384" s="62"/>
      <c r="G384" s="62"/>
      <c r="H384" s="55"/>
      <c r="I384" s="55"/>
    </row>
    <row r="385" customFormat="false" ht="10.5" hidden="false" customHeight="false" outlineLevel="0" collapsed="false">
      <c r="E385" s="62"/>
      <c r="F385" s="62"/>
      <c r="G385" s="62"/>
      <c r="H385" s="55"/>
      <c r="I385" s="55"/>
    </row>
    <row r="386" customFormat="false" ht="10.5" hidden="false" customHeight="false" outlineLevel="0" collapsed="false">
      <c r="E386" s="62"/>
      <c r="F386" s="62"/>
      <c r="G386" s="62"/>
      <c r="H386" s="55"/>
      <c r="I386" s="55"/>
    </row>
    <row r="387" customFormat="false" ht="10.5" hidden="false" customHeight="false" outlineLevel="0" collapsed="false">
      <c r="E387" s="62"/>
      <c r="F387" s="62"/>
      <c r="G387" s="62"/>
      <c r="H387" s="55"/>
      <c r="I387" s="55"/>
    </row>
    <row r="388" customFormat="false" ht="10.5" hidden="false" customHeight="false" outlineLevel="0" collapsed="false">
      <c r="E388" s="62"/>
      <c r="F388" s="62"/>
      <c r="G388" s="62"/>
      <c r="H388" s="55"/>
      <c r="I388" s="55"/>
    </row>
    <row r="389" customFormat="false" ht="10.5" hidden="false" customHeight="false" outlineLevel="0" collapsed="false">
      <c r="E389" s="62"/>
      <c r="F389" s="62"/>
      <c r="G389" s="62"/>
      <c r="H389" s="55"/>
      <c r="I389" s="55"/>
    </row>
    <row r="390" customFormat="false" ht="10.5" hidden="false" customHeight="false" outlineLevel="0" collapsed="false">
      <c r="E390" s="62"/>
      <c r="F390" s="62"/>
      <c r="G390" s="62"/>
      <c r="H390" s="55"/>
      <c r="I390" s="55"/>
    </row>
    <row r="391" customFormat="false" ht="10.5" hidden="false" customHeight="false" outlineLevel="0" collapsed="false">
      <c r="E391" s="62"/>
      <c r="F391" s="62"/>
      <c r="G391" s="62"/>
      <c r="H391" s="55"/>
      <c r="I391" s="55"/>
    </row>
    <row r="392" customFormat="false" ht="10.5" hidden="false" customHeight="false" outlineLevel="0" collapsed="false">
      <c r="E392" s="62"/>
      <c r="F392" s="62"/>
      <c r="G392" s="62"/>
      <c r="H392" s="55"/>
      <c r="I392" s="55"/>
    </row>
    <row r="393" customFormat="false" ht="10.5" hidden="false" customHeight="false" outlineLevel="0" collapsed="false">
      <c r="E393" s="62"/>
      <c r="F393" s="62"/>
      <c r="G393" s="62"/>
      <c r="H393" s="55"/>
      <c r="I393" s="55"/>
    </row>
    <row r="394" customFormat="false" ht="10.5" hidden="false" customHeight="false" outlineLevel="0" collapsed="false">
      <c r="E394" s="62"/>
      <c r="F394" s="62"/>
      <c r="G394" s="62"/>
      <c r="H394" s="55"/>
      <c r="I394" s="55"/>
    </row>
    <row r="395" customFormat="false" ht="10.5" hidden="false" customHeight="false" outlineLevel="0" collapsed="false">
      <c r="E395" s="62"/>
      <c r="F395" s="62"/>
      <c r="G395" s="62"/>
      <c r="H395" s="55"/>
      <c r="I395" s="55"/>
    </row>
    <row r="396" customFormat="false" ht="10.5" hidden="false" customHeight="false" outlineLevel="0" collapsed="false">
      <c r="E396" s="62"/>
      <c r="F396" s="62"/>
      <c r="G396" s="62"/>
      <c r="H396" s="55"/>
      <c r="I396" s="55"/>
    </row>
    <row r="397" customFormat="false" ht="10.5" hidden="false" customHeight="false" outlineLevel="0" collapsed="false">
      <c r="E397" s="62"/>
      <c r="F397" s="62"/>
      <c r="G397" s="62"/>
      <c r="H397" s="55"/>
      <c r="I397" s="55"/>
    </row>
    <row r="398" customFormat="false" ht="10.5" hidden="false" customHeight="false" outlineLevel="0" collapsed="false">
      <c r="E398" s="62"/>
      <c r="F398" s="62"/>
      <c r="G398" s="62"/>
      <c r="H398" s="55"/>
      <c r="I398" s="55"/>
    </row>
    <row r="399" customFormat="false" ht="10.5" hidden="false" customHeight="false" outlineLevel="0" collapsed="false">
      <c r="E399" s="62"/>
      <c r="F399" s="62"/>
      <c r="G399" s="62"/>
      <c r="H399" s="55"/>
      <c r="I399" s="55"/>
    </row>
    <row r="400" customFormat="false" ht="10.5" hidden="false" customHeight="false" outlineLevel="0" collapsed="false">
      <c r="E400" s="62"/>
      <c r="F400" s="62"/>
      <c r="G400" s="62"/>
      <c r="H400" s="55"/>
      <c r="I400" s="55"/>
    </row>
    <row r="401" customFormat="false" ht="10.5" hidden="false" customHeight="false" outlineLevel="0" collapsed="false">
      <c r="E401" s="62"/>
      <c r="F401" s="62"/>
      <c r="G401" s="62"/>
      <c r="H401" s="55"/>
      <c r="I401" s="55"/>
    </row>
    <row r="402" customFormat="false" ht="10.5" hidden="false" customHeight="false" outlineLevel="0" collapsed="false">
      <c r="E402" s="62"/>
      <c r="F402" s="62"/>
      <c r="G402" s="62"/>
      <c r="H402" s="55"/>
      <c r="I402" s="55"/>
    </row>
    <row r="403" customFormat="false" ht="10.5" hidden="false" customHeight="false" outlineLevel="0" collapsed="false">
      <c r="E403" s="62"/>
      <c r="F403" s="62"/>
      <c r="G403" s="62"/>
      <c r="H403" s="55"/>
      <c r="I403" s="55"/>
    </row>
    <row r="404" customFormat="false" ht="12" hidden="false" customHeight="false" outlineLevel="0" collapsed="false">
      <c r="E404" s="142"/>
      <c r="F404" s="142"/>
      <c r="G404" s="64"/>
      <c r="H404" s="55"/>
      <c r="I404" s="55"/>
    </row>
    <row r="405" customFormat="false" ht="10.5" hidden="false" customHeight="false" outlineLevel="0" collapsed="false">
      <c r="E405" s="62"/>
      <c r="F405" s="62"/>
      <c r="G405" s="62"/>
      <c r="H405" s="55"/>
      <c r="I405" s="55"/>
    </row>
    <row r="406" customFormat="false" ht="10.5" hidden="false" customHeight="false" outlineLevel="0" collapsed="false">
      <c r="E406" s="62"/>
      <c r="F406" s="62"/>
      <c r="G406" s="62"/>
      <c r="H406" s="55"/>
      <c r="I406" s="55"/>
    </row>
    <row r="407" customFormat="false" ht="10.5" hidden="false" customHeight="false" outlineLevel="0" collapsed="false">
      <c r="E407" s="62"/>
      <c r="F407" s="62"/>
      <c r="G407" s="62"/>
      <c r="H407" s="55"/>
      <c r="I407" s="55"/>
    </row>
    <row r="408" customFormat="false" ht="10.5" hidden="false" customHeight="false" outlineLevel="0" collapsed="false">
      <c r="E408" s="62"/>
      <c r="F408" s="62"/>
      <c r="G408" s="62"/>
      <c r="H408" s="55"/>
      <c r="I408" s="55"/>
    </row>
    <row r="409" customFormat="false" ht="10.5" hidden="false" customHeight="false" outlineLevel="0" collapsed="false">
      <c r="E409" s="62"/>
      <c r="F409" s="62"/>
      <c r="G409" s="62"/>
      <c r="H409" s="55"/>
      <c r="I409" s="55"/>
    </row>
    <row r="410" customFormat="false" ht="10.5" hidden="false" customHeight="false" outlineLevel="0" collapsed="false">
      <c r="E410" s="62"/>
      <c r="F410" s="62"/>
      <c r="G410" s="62"/>
      <c r="H410" s="55"/>
      <c r="I410" s="55"/>
    </row>
    <row r="411" customFormat="false" ht="10.5" hidden="false" customHeight="false" outlineLevel="0" collapsed="false">
      <c r="E411" s="62"/>
      <c r="F411" s="62"/>
      <c r="G411" s="62"/>
      <c r="H411" s="55"/>
      <c r="I411" s="55"/>
    </row>
    <row r="412" customFormat="false" ht="10.5" hidden="false" customHeight="false" outlineLevel="0" collapsed="false">
      <c r="E412" s="62"/>
      <c r="F412" s="62"/>
      <c r="G412" s="62"/>
      <c r="H412" s="55"/>
      <c r="I412" s="55"/>
    </row>
    <row r="413" customFormat="false" ht="10.5" hidden="false" customHeight="false" outlineLevel="0" collapsed="false">
      <c r="E413" s="62"/>
      <c r="F413" s="62"/>
      <c r="G413" s="62"/>
      <c r="H413" s="55"/>
      <c r="I413" s="55"/>
    </row>
    <row r="414" customFormat="false" ht="10.5" hidden="false" customHeight="false" outlineLevel="0" collapsed="false">
      <c r="E414" s="62"/>
      <c r="F414" s="62"/>
      <c r="G414" s="62"/>
      <c r="H414" s="55"/>
      <c r="I414" s="55"/>
    </row>
    <row r="415" customFormat="false" ht="10.5" hidden="false" customHeight="false" outlineLevel="0" collapsed="false">
      <c r="E415" s="62"/>
      <c r="F415" s="62"/>
      <c r="G415" s="62"/>
      <c r="H415" s="55"/>
      <c r="I415" s="55"/>
    </row>
    <row r="416" customFormat="false" ht="10.5" hidden="false" customHeight="false" outlineLevel="0" collapsed="false">
      <c r="E416" s="62"/>
      <c r="F416" s="62"/>
      <c r="G416" s="62"/>
      <c r="H416" s="55"/>
      <c r="I416" s="55"/>
    </row>
    <row r="417" customFormat="false" ht="10.5" hidden="false" customHeight="false" outlineLevel="0" collapsed="false">
      <c r="E417" s="62"/>
      <c r="F417" s="62"/>
      <c r="G417" s="62"/>
      <c r="H417" s="55"/>
      <c r="I417" s="55"/>
    </row>
    <row r="418" customFormat="false" ht="10.5" hidden="false" customHeight="false" outlineLevel="0" collapsed="false">
      <c r="E418" s="62"/>
      <c r="F418" s="62"/>
      <c r="G418" s="62"/>
      <c r="H418" s="55"/>
      <c r="I418" s="55"/>
    </row>
    <row r="419" customFormat="false" ht="10.5" hidden="false" customHeight="false" outlineLevel="0" collapsed="false">
      <c r="E419" s="62"/>
      <c r="F419" s="62"/>
      <c r="G419" s="62"/>
      <c r="H419" s="55"/>
      <c r="I419" s="55"/>
    </row>
    <row r="420" customFormat="false" ht="10.5" hidden="false" customHeight="false" outlineLevel="0" collapsed="false">
      <c r="E420" s="62"/>
      <c r="F420" s="62"/>
      <c r="G420" s="62"/>
      <c r="H420" s="55"/>
      <c r="I420" s="55"/>
    </row>
    <row r="421" customFormat="false" ht="10.5" hidden="false" customHeight="false" outlineLevel="0" collapsed="false">
      <c r="E421" s="62"/>
      <c r="F421" s="62"/>
      <c r="G421" s="62"/>
      <c r="H421" s="55"/>
      <c r="I421" s="55"/>
    </row>
    <row r="422" customFormat="false" ht="10.5" hidden="false" customHeight="false" outlineLevel="0" collapsed="false">
      <c r="E422" s="62"/>
      <c r="F422" s="62"/>
      <c r="G422" s="62"/>
      <c r="H422" s="55"/>
      <c r="I422" s="55"/>
    </row>
    <row r="423" customFormat="false" ht="10.5" hidden="false" customHeight="false" outlineLevel="0" collapsed="false">
      <c r="E423" s="62"/>
      <c r="F423" s="62"/>
      <c r="G423" s="62"/>
      <c r="H423" s="55"/>
      <c r="I423" s="55"/>
    </row>
    <row r="424" customFormat="false" ht="10.5" hidden="false" customHeight="false" outlineLevel="0" collapsed="false">
      <c r="E424" s="62"/>
      <c r="F424" s="62"/>
      <c r="G424" s="62"/>
      <c r="H424" s="55"/>
      <c r="I424" s="55"/>
    </row>
    <row r="425" customFormat="false" ht="12" hidden="false" customHeight="false" outlineLevel="0" collapsed="false">
      <c r="E425" s="142"/>
      <c r="F425" s="142"/>
      <c r="G425" s="64"/>
      <c r="H425" s="55"/>
      <c r="I425" s="55"/>
    </row>
    <row r="426" customFormat="false" ht="10.5" hidden="false" customHeight="false" outlineLevel="0" collapsed="false">
      <c r="E426" s="62"/>
      <c r="F426" s="62"/>
      <c r="G426" s="62"/>
      <c r="H426" s="55"/>
      <c r="I426" s="55"/>
    </row>
    <row r="427" customFormat="false" ht="10.5" hidden="false" customHeight="false" outlineLevel="0" collapsed="false">
      <c r="E427" s="62"/>
      <c r="F427" s="62"/>
      <c r="G427" s="62"/>
      <c r="H427" s="55"/>
      <c r="I427" s="55"/>
    </row>
    <row r="428" customFormat="false" ht="10.5" hidden="false" customHeight="false" outlineLevel="0" collapsed="false">
      <c r="E428" s="62"/>
      <c r="F428" s="62"/>
      <c r="G428" s="62"/>
      <c r="H428" s="55"/>
      <c r="I428" s="55"/>
    </row>
    <row r="429" customFormat="false" ht="10.5" hidden="false" customHeight="false" outlineLevel="0" collapsed="false">
      <c r="E429" s="62"/>
      <c r="F429" s="62"/>
      <c r="G429" s="62"/>
      <c r="H429" s="55"/>
      <c r="I429" s="55"/>
    </row>
    <row r="430" customFormat="false" ht="10.5" hidden="false" customHeight="false" outlineLevel="0" collapsed="false">
      <c r="E430" s="62"/>
      <c r="F430" s="62"/>
      <c r="G430" s="62"/>
      <c r="H430" s="55"/>
      <c r="I430" s="55"/>
    </row>
    <row r="431" customFormat="false" ht="10.5" hidden="false" customHeight="false" outlineLevel="0" collapsed="false">
      <c r="E431" s="62"/>
      <c r="F431" s="62"/>
      <c r="G431" s="62"/>
      <c r="H431" s="55"/>
      <c r="I431" s="55"/>
    </row>
    <row r="432" customFormat="false" ht="10.5" hidden="false" customHeight="false" outlineLevel="0" collapsed="false">
      <c r="E432" s="62"/>
      <c r="F432" s="62"/>
      <c r="G432" s="62"/>
      <c r="H432" s="55"/>
      <c r="I432" s="55"/>
    </row>
    <row r="433" customFormat="false" ht="10.5" hidden="false" customHeight="false" outlineLevel="0" collapsed="false">
      <c r="E433" s="62"/>
      <c r="F433" s="62"/>
      <c r="G433" s="62"/>
      <c r="H433" s="55"/>
      <c r="I433" s="55"/>
    </row>
    <row r="434" customFormat="false" ht="10.5" hidden="false" customHeight="false" outlineLevel="0" collapsed="false">
      <c r="E434" s="62"/>
      <c r="F434" s="62"/>
      <c r="G434" s="62"/>
      <c r="H434" s="55"/>
      <c r="I434" s="55"/>
    </row>
    <row r="435" customFormat="false" ht="10.5" hidden="false" customHeight="false" outlineLevel="0" collapsed="false">
      <c r="E435" s="62"/>
      <c r="F435" s="62"/>
      <c r="G435" s="62"/>
      <c r="H435" s="55"/>
      <c r="I435" s="55"/>
    </row>
    <row r="436" customFormat="false" ht="10.5" hidden="false" customHeight="false" outlineLevel="0" collapsed="false">
      <c r="E436" s="62"/>
      <c r="F436" s="62"/>
      <c r="G436" s="62"/>
      <c r="H436" s="55"/>
      <c r="I436" s="55"/>
    </row>
    <row r="437" customFormat="false" ht="10.5" hidden="false" customHeight="false" outlineLevel="0" collapsed="false">
      <c r="E437" s="62"/>
      <c r="F437" s="62"/>
      <c r="G437" s="62"/>
      <c r="H437" s="55"/>
      <c r="I437" s="55"/>
    </row>
    <row r="438" customFormat="false" ht="10.5" hidden="false" customHeight="false" outlineLevel="0" collapsed="false">
      <c r="E438" s="62"/>
      <c r="F438" s="62"/>
      <c r="G438" s="62"/>
      <c r="H438" s="55"/>
      <c r="I438" s="55"/>
    </row>
    <row r="439" customFormat="false" ht="10.5" hidden="false" customHeight="false" outlineLevel="0" collapsed="false">
      <c r="E439" s="62"/>
      <c r="F439" s="62"/>
      <c r="G439" s="62"/>
      <c r="H439" s="55"/>
      <c r="I439" s="55"/>
    </row>
    <row r="440" customFormat="false" ht="10.5" hidden="false" customHeight="false" outlineLevel="0" collapsed="false">
      <c r="E440" s="62"/>
      <c r="F440" s="62"/>
      <c r="G440" s="62"/>
      <c r="H440" s="55"/>
      <c r="I440" s="55"/>
    </row>
    <row r="441" customFormat="false" ht="10.5" hidden="false" customHeight="false" outlineLevel="0" collapsed="false">
      <c r="E441" s="62"/>
      <c r="F441" s="62"/>
      <c r="G441" s="62"/>
      <c r="H441" s="55"/>
      <c r="I441" s="55"/>
    </row>
    <row r="442" customFormat="false" ht="10.5" hidden="false" customHeight="false" outlineLevel="0" collapsed="false">
      <c r="E442" s="62"/>
      <c r="F442" s="62"/>
      <c r="G442" s="62"/>
      <c r="H442" s="55"/>
      <c r="I442" s="55"/>
    </row>
    <row r="443" customFormat="false" ht="10.5" hidden="false" customHeight="false" outlineLevel="0" collapsed="false">
      <c r="E443" s="62"/>
      <c r="F443" s="62"/>
      <c r="G443" s="62"/>
      <c r="H443" s="55"/>
      <c r="I443" s="55"/>
    </row>
    <row r="444" customFormat="false" ht="10.5" hidden="false" customHeight="false" outlineLevel="0" collapsed="false">
      <c r="E444" s="62"/>
      <c r="F444" s="62"/>
      <c r="G444" s="62"/>
      <c r="H444" s="55"/>
      <c r="I444" s="55"/>
    </row>
    <row r="445" customFormat="false" ht="10.5" hidden="false" customHeight="false" outlineLevel="0" collapsed="false">
      <c r="E445" s="62"/>
      <c r="F445" s="62"/>
      <c r="G445" s="62"/>
      <c r="H445" s="55"/>
      <c r="I445" s="55"/>
    </row>
    <row r="446" customFormat="false" ht="10.5" hidden="false" customHeight="false" outlineLevel="0" collapsed="false">
      <c r="E446" s="62"/>
      <c r="F446" s="62"/>
      <c r="G446" s="62"/>
      <c r="H446" s="55"/>
      <c r="I446" s="55"/>
    </row>
    <row r="447" customFormat="false" ht="10.5" hidden="false" customHeight="false" outlineLevel="0" collapsed="false">
      <c r="E447" s="62"/>
      <c r="F447" s="62"/>
      <c r="G447" s="62"/>
      <c r="H447" s="55"/>
      <c r="I447" s="55"/>
    </row>
    <row r="448" customFormat="false" ht="10.5" hidden="false" customHeight="false" outlineLevel="0" collapsed="false">
      <c r="E448" s="62"/>
      <c r="F448" s="62"/>
      <c r="G448" s="62"/>
      <c r="H448" s="55"/>
      <c r="I448" s="55"/>
    </row>
    <row r="449" customFormat="false" ht="10.5" hidden="false" customHeight="false" outlineLevel="0" collapsed="false">
      <c r="E449" s="62"/>
      <c r="F449" s="62"/>
      <c r="G449" s="62"/>
      <c r="H449" s="55"/>
      <c r="I449" s="55"/>
    </row>
    <row r="450" customFormat="false" ht="10.5" hidden="false" customHeight="false" outlineLevel="0" collapsed="false">
      <c r="E450" s="62"/>
      <c r="F450" s="62"/>
      <c r="G450" s="62"/>
      <c r="H450" s="55"/>
      <c r="I450" s="55"/>
    </row>
    <row r="451" customFormat="false" ht="10.5" hidden="false" customHeight="false" outlineLevel="0" collapsed="false">
      <c r="E451" s="62"/>
      <c r="F451" s="62"/>
      <c r="G451" s="62"/>
      <c r="H451" s="55"/>
      <c r="I451" s="55"/>
    </row>
    <row r="452" customFormat="false" ht="10.5" hidden="false" customHeight="false" outlineLevel="0" collapsed="false">
      <c r="E452" s="62"/>
      <c r="F452" s="62"/>
      <c r="G452" s="62"/>
      <c r="H452" s="55"/>
      <c r="I452" s="55"/>
    </row>
    <row r="453" customFormat="false" ht="10.5" hidden="false" customHeight="false" outlineLevel="0" collapsed="false">
      <c r="E453" s="62"/>
      <c r="F453" s="62"/>
      <c r="G453" s="62"/>
      <c r="H453" s="55"/>
      <c r="I453" s="55"/>
    </row>
    <row r="454" customFormat="false" ht="10.5" hidden="false" customHeight="false" outlineLevel="0" collapsed="false">
      <c r="E454" s="62"/>
      <c r="F454" s="62"/>
      <c r="G454" s="62"/>
      <c r="H454" s="55"/>
      <c r="I454" s="55"/>
    </row>
    <row r="455" customFormat="false" ht="10.5" hidden="false" customHeight="false" outlineLevel="0" collapsed="false">
      <c r="E455" s="62"/>
      <c r="F455" s="62"/>
      <c r="G455" s="62"/>
      <c r="H455" s="55"/>
      <c r="I455" s="55"/>
    </row>
    <row r="456" customFormat="false" ht="10.5" hidden="false" customHeight="false" outlineLevel="0" collapsed="false">
      <c r="E456" s="62"/>
      <c r="F456" s="62"/>
      <c r="G456" s="62"/>
      <c r="H456" s="55"/>
      <c r="I456" s="55"/>
    </row>
    <row r="457" customFormat="false" ht="10.5" hidden="false" customHeight="false" outlineLevel="0" collapsed="false">
      <c r="E457" s="62"/>
      <c r="F457" s="62"/>
      <c r="G457" s="62"/>
      <c r="H457" s="55"/>
      <c r="I457" s="55"/>
    </row>
    <row r="458" customFormat="false" ht="10.5" hidden="false" customHeight="false" outlineLevel="0" collapsed="false">
      <c r="E458" s="62"/>
      <c r="F458" s="62"/>
      <c r="G458" s="62"/>
      <c r="H458" s="55"/>
      <c r="I458" s="55"/>
    </row>
    <row r="459" customFormat="false" ht="10.5" hidden="false" customHeight="false" outlineLevel="0" collapsed="false">
      <c r="E459" s="62"/>
      <c r="F459" s="62"/>
      <c r="G459" s="62"/>
      <c r="H459" s="55"/>
      <c r="I459" s="55"/>
    </row>
    <row r="460" customFormat="false" ht="10.5" hidden="false" customHeight="false" outlineLevel="0" collapsed="false">
      <c r="E460" s="62"/>
      <c r="F460" s="62"/>
      <c r="G460" s="62"/>
      <c r="H460" s="55"/>
      <c r="I460" s="55"/>
    </row>
    <row r="461" customFormat="false" ht="10.5" hidden="false" customHeight="false" outlineLevel="0" collapsed="false">
      <c r="E461" s="62"/>
      <c r="F461" s="62"/>
      <c r="G461" s="62"/>
      <c r="H461" s="55"/>
      <c r="I461" s="55"/>
    </row>
    <row r="462" customFormat="false" ht="10.5" hidden="false" customHeight="false" outlineLevel="0" collapsed="false">
      <c r="E462" s="62"/>
      <c r="F462" s="62"/>
      <c r="G462" s="62"/>
      <c r="H462" s="55"/>
      <c r="I462" s="55"/>
    </row>
    <row r="463" customFormat="false" ht="10.5" hidden="false" customHeight="false" outlineLevel="0" collapsed="false">
      <c r="E463" s="62"/>
      <c r="F463" s="62"/>
      <c r="G463" s="62"/>
      <c r="H463" s="55"/>
      <c r="I463" s="55"/>
    </row>
    <row r="464" customFormat="false" ht="10.5" hidden="false" customHeight="false" outlineLevel="0" collapsed="false">
      <c r="E464" s="62"/>
      <c r="F464" s="62"/>
      <c r="G464" s="62"/>
      <c r="H464" s="55"/>
      <c r="I464" s="55"/>
    </row>
    <row r="465" customFormat="false" ht="10.5" hidden="false" customHeight="false" outlineLevel="0" collapsed="false">
      <c r="E465" s="62"/>
      <c r="F465" s="62"/>
      <c r="G465" s="62"/>
      <c r="H465" s="55"/>
      <c r="I465" s="55"/>
    </row>
    <row r="466" customFormat="false" ht="10.5" hidden="false" customHeight="false" outlineLevel="0" collapsed="false">
      <c r="E466" s="62"/>
      <c r="F466" s="62"/>
      <c r="G466" s="62"/>
      <c r="H466" s="55"/>
      <c r="I466" s="55"/>
    </row>
    <row r="467" customFormat="false" ht="10.5" hidden="false" customHeight="false" outlineLevel="0" collapsed="false">
      <c r="E467" s="62"/>
      <c r="F467" s="62"/>
      <c r="G467" s="62"/>
      <c r="H467" s="55"/>
      <c r="I467" s="55"/>
    </row>
    <row r="468" customFormat="false" ht="10.5" hidden="false" customHeight="false" outlineLevel="0" collapsed="false">
      <c r="E468" s="62"/>
      <c r="F468" s="62"/>
      <c r="G468" s="62"/>
      <c r="H468" s="55"/>
      <c r="I468" s="55"/>
    </row>
    <row r="469" customFormat="false" ht="10.5" hidden="false" customHeight="false" outlineLevel="0" collapsed="false">
      <c r="E469" s="62"/>
      <c r="F469" s="62"/>
      <c r="G469" s="62"/>
      <c r="H469" s="55"/>
      <c r="I469" s="55"/>
    </row>
    <row r="470" customFormat="false" ht="10.5" hidden="false" customHeight="false" outlineLevel="0" collapsed="false">
      <c r="E470" s="62"/>
      <c r="F470" s="62"/>
      <c r="G470" s="62"/>
      <c r="H470" s="55"/>
      <c r="I470" s="55"/>
    </row>
    <row r="471" customFormat="false" ht="10.5" hidden="false" customHeight="false" outlineLevel="0" collapsed="false">
      <c r="E471" s="62"/>
      <c r="F471" s="62"/>
      <c r="G471" s="62"/>
      <c r="H471" s="55"/>
      <c r="I471" s="55"/>
    </row>
    <row r="472" customFormat="false" ht="10.5" hidden="false" customHeight="false" outlineLevel="0" collapsed="false">
      <c r="E472" s="62"/>
      <c r="F472" s="62"/>
      <c r="G472" s="62"/>
      <c r="H472" s="55"/>
      <c r="I472" s="55"/>
    </row>
    <row r="473" customFormat="false" ht="10.5" hidden="false" customHeight="false" outlineLevel="0" collapsed="false">
      <c r="E473" s="62"/>
      <c r="F473" s="62"/>
      <c r="G473" s="62"/>
      <c r="H473" s="55"/>
      <c r="I473" s="55"/>
    </row>
    <row r="474" customFormat="false" ht="10.5" hidden="false" customHeight="false" outlineLevel="0" collapsed="false">
      <c r="E474" s="62"/>
      <c r="F474" s="62"/>
      <c r="G474" s="62"/>
      <c r="H474" s="55"/>
      <c r="I474" s="55"/>
    </row>
    <row r="475" customFormat="false" ht="10.5" hidden="false" customHeight="false" outlineLevel="0" collapsed="false">
      <c r="E475" s="62"/>
      <c r="F475" s="62"/>
      <c r="G475" s="62"/>
      <c r="H475" s="55"/>
      <c r="I475" s="55"/>
    </row>
    <row r="476" customFormat="false" ht="10.5" hidden="false" customHeight="false" outlineLevel="0" collapsed="false">
      <c r="E476" s="62"/>
      <c r="F476" s="62"/>
      <c r="G476" s="62"/>
      <c r="H476" s="55"/>
      <c r="I476" s="55"/>
    </row>
    <row r="477" customFormat="false" ht="10.5" hidden="false" customHeight="false" outlineLevel="0" collapsed="false">
      <c r="E477" s="62"/>
      <c r="F477" s="62"/>
      <c r="G477" s="62"/>
      <c r="H477" s="55"/>
      <c r="I477" s="55"/>
    </row>
    <row r="478" customFormat="false" ht="10.5" hidden="false" customHeight="false" outlineLevel="0" collapsed="false">
      <c r="E478" s="62"/>
      <c r="F478" s="62"/>
      <c r="G478" s="62"/>
      <c r="H478" s="55"/>
      <c r="I478" s="55"/>
    </row>
    <row r="479" customFormat="false" ht="10.5" hidden="false" customHeight="false" outlineLevel="0" collapsed="false">
      <c r="E479" s="62"/>
      <c r="F479" s="62"/>
      <c r="G479" s="62"/>
      <c r="H479" s="55"/>
      <c r="I479" s="55"/>
    </row>
    <row r="480" customFormat="false" ht="10.5" hidden="false" customHeight="false" outlineLevel="0" collapsed="false">
      <c r="E480" s="62"/>
      <c r="F480" s="62"/>
      <c r="G480" s="62"/>
      <c r="H480" s="55"/>
      <c r="I480" s="55"/>
    </row>
    <row r="481" customFormat="false" ht="10.5" hidden="false" customHeight="false" outlineLevel="0" collapsed="false">
      <c r="E481" s="62"/>
      <c r="F481" s="62"/>
      <c r="G481" s="62"/>
      <c r="H481" s="55"/>
      <c r="I481" s="55"/>
    </row>
    <row r="482" customFormat="false" ht="10.5" hidden="false" customHeight="false" outlineLevel="0" collapsed="false">
      <c r="E482" s="62"/>
      <c r="F482" s="62"/>
      <c r="G482" s="62"/>
      <c r="H482" s="55"/>
      <c r="I482" s="55"/>
    </row>
    <row r="483" customFormat="false" ht="10.5" hidden="false" customHeight="false" outlineLevel="0" collapsed="false">
      <c r="E483" s="62"/>
      <c r="F483" s="62"/>
      <c r="G483" s="62"/>
      <c r="H483" s="55"/>
      <c r="I483" s="55"/>
    </row>
    <row r="484" customFormat="false" ht="10.5" hidden="false" customHeight="false" outlineLevel="0" collapsed="false">
      <c r="E484" s="62"/>
      <c r="F484" s="62"/>
      <c r="G484" s="62"/>
      <c r="H484" s="55"/>
      <c r="I484" s="55"/>
    </row>
    <row r="485" customFormat="false" ht="10.5" hidden="false" customHeight="false" outlineLevel="0" collapsed="false">
      <c r="E485" s="62"/>
      <c r="F485" s="62"/>
      <c r="G485" s="62"/>
      <c r="H485" s="55"/>
      <c r="I485" s="55"/>
    </row>
    <row r="486" customFormat="false" ht="10.5" hidden="false" customHeight="false" outlineLevel="0" collapsed="false">
      <c r="E486" s="62"/>
      <c r="F486" s="62"/>
      <c r="G486" s="62"/>
      <c r="H486" s="55"/>
      <c r="I486" s="55"/>
    </row>
    <row r="487" customFormat="false" ht="10.5" hidden="false" customHeight="false" outlineLevel="0" collapsed="false">
      <c r="E487" s="62"/>
      <c r="F487" s="62"/>
      <c r="G487" s="62"/>
      <c r="H487" s="55"/>
      <c r="I487" s="55"/>
    </row>
    <row r="488" customFormat="false" ht="10.5" hidden="false" customHeight="false" outlineLevel="0" collapsed="false">
      <c r="E488" s="62"/>
      <c r="F488" s="62"/>
      <c r="G488" s="62"/>
      <c r="H488" s="55"/>
      <c r="I488" s="55"/>
    </row>
    <row r="489" customFormat="false" ht="10.5" hidden="false" customHeight="false" outlineLevel="0" collapsed="false">
      <c r="E489" s="62"/>
      <c r="F489" s="62"/>
      <c r="G489" s="62"/>
      <c r="H489" s="55"/>
      <c r="I489" s="55"/>
    </row>
    <row r="490" customFormat="false" ht="10.5" hidden="false" customHeight="false" outlineLevel="0" collapsed="false">
      <c r="E490" s="62"/>
      <c r="F490" s="62"/>
      <c r="G490" s="62"/>
      <c r="H490" s="55"/>
      <c r="I490" s="55"/>
    </row>
    <row r="491" customFormat="false" ht="10.5" hidden="false" customHeight="false" outlineLevel="0" collapsed="false">
      <c r="E491" s="62"/>
      <c r="F491" s="62"/>
      <c r="G491" s="62"/>
      <c r="H491" s="55"/>
      <c r="I491" s="55"/>
    </row>
    <row r="492" customFormat="false" ht="10.5" hidden="false" customHeight="false" outlineLevel="0" collapsed="false">
      <c r="E492" s="62"/>
      <c r="F492" s="62"/>
      <c r="G492" s="62"/>
      <c r="H492" s="55"/>
      <c r="I492" s="55"/>
    </row>
    <row r="493" customFormat="false" ht="10.5" hidden="false" customHeight="false" outlineLevel="0" collapsed="false">
      <c r="E493" s="62"/>
      <c r="F493" s="62"/>
      <c r="G493" s="62"/>
      <c r="H493" s="55"/>
      <c r="I493" s="55"/>
    </row>
    <row r="494" customFormat="false" ht="10.5" hidden="false" customHeight="false" outlineLevel="0" collapsed="false">
      <c r="E494" s="62"/>
      <c r="F494" s="62"/>
      <c r="G494" s="62"/>
      <c r="H494" s="55"/>
      <c r="I494" s="55"/>
    </row>
    <row r="495" customFormat="false" ht="10.5" hidden="false" customHeight="false" outlineLevel="0" collapsed="false">
      <c r="E495" s="62"/>
      <c r="F495" s="62"/>
      <c r="G495" s="62"/>
      <c r="H495" s="55"/>
      <c r="I495" s="55"/>
    </row>
    <row r="496" customFormat="false" ht="10.5" hidden="false" customHeight="false" outlineLevel="0" collapsed="false">
      <c r="E496" s="62"/>
      <c r="F496" s="62"/>
      <c r="G496" s="62"/>
      <c r="H496" s="55"/>
      <c r="I496" s="55"/>
    </row>
    <row r="497" customFormat="false" ht="10.5" hidden="false" customHeight="false" outlineLevel="0" collapsed="false">
      <c r="E497" s="62"/>
      <c r="F497" s="62"/>
      <c r="G497" s="62"/>
      <c r="H497" s="55"/>
      <c r="I497" s="55"/>
    </row>
    <row r="498" customFormat="false" ht="10.5" hidden="false" customHeight="false" outlineLevel="0" collapsed="false">
      <c r="E498" s="62"/>
      <c r="F498" s="62"/>
      <c r="G498" s="62"/>
      <c r="H498" s="55"/>
      <c r="I498" s="55"/>
    </row>
    <row r="499" customFormat="false" ht="10.5" hidden="false" customHeight="false" outlineLevel="0" collapsed="false">
      <c r="E499" s="62"/>
      <c r="F499" s="62"/>
      <c r="G499" s="62"/>
      <c r="H499" s="55"/>
      <c r="I499" s="55"/>
    </row>
    <row r="500" customFormat="false" ht="12" hidden="false" customHeight="false" outlineLevel="0" collapsed="false">
      <c r="E500" s="142"/>
      <c r="F500" s="142"/>
      <c r="G500" s="64"/>
      <c r="H500" s="55"/>
      <c r="I500" s="55"/>
    </row>
    <row r="501" customFormat="false" ht="12.75" hidden="false" customHeight="false" outlineLevel="0" collapsed="false">
      <c r="E501" s="148"/>
      <c r="F501" s="148"/>
      <c r="G501" s="64"/>
      <c r="H501" s="55"/>
      <c r="I501" s="55"/>
    </row>
    <row r="502" customFormat="false" ht="10.5" hidden="false" customHeight="false" outlineLevel="0" collapsed="false">
      <c r="E502" s="66"/>
      <c r="F502" s="66"/>
      <c r="G502" s="66"/>
      <c r="H502" s="55"/>
      <c r="I502" s="55"/>
    </row>
    <row r="503" customFormat="false" ht="10.5" hidden="false" customHeight="false" outlineLevel="0" collapsed="false">
      <c r="E503" s="66"/>
      <c r="F503" s="66"/>
      <c r="G503" s="66"/>
      <c r="H503" s="55"/>
      <c r="I503" s="55"/>
    </row>
    <row r="504" customFormat="false" ht="10.5" hidden="false" customHeight="false" outlineLevel="0" collapsed="false">
      <c r="E504" s="66"/>
      <c r="F504" s="66"/>
      <c r="G504" s="66"/>
      <c r="H504" s="55"/>
      <c r="I504" s="55"/>
    </row>
    <row r="505" customFormat="false" ht="10.5" hidden="false" customHeight="false" outlineLevel="0" collapsed="false">
      <c r="E505" s="66"/>
      <c r="F505" s="66"/>
      <c r="G505" s="66"/>
      <c r="H505" s="55"/>
      <c r="I505" s="55"/>
    </row>
    <row r="506" customFormat="false" ht="10.5" hidden="false" customHeight="false" outlineLevel="0" collapsed="false">
      <c r="E506" s="66"/>
      <c r="F506" s="66"/>
      <c r="G506" s="66"/>
      <c r="H506" s="55"/>
      <c r="I506" s="55"/>
    </row>
    <row r="507" customFormat="false" ht="10.5" hidden="false" customHeight="false" outlineLevel="0" collapsed="false">
      <c r="E507" s="66"/>
      <c r="F507" s="67"/>
      <c r="G507" s="66"/>
      <c r="H507" s="55"/>
      <c r="I507" s="55"/>
    </row>
    <row r="508" customFormat="false" ht="10.5" hidden="false" customHeight="false" outlineLevel="0" collapsed="false">
      <c r="E508" s="66"/>
      <c r="F508" s="67"/>
      <c r="G508" s="66"/>
      <c r="H508" s="55"/>
      <c r="I508" s="55"/>
    </row>
    <row r="509" customFormat="false" ht="10.5" hidden="false" customHeight="false" outlineLevel="0" collapsed="false">
      <c r="E509" s="66"/>
      <c r="F509" s="67"/>
      <c r="G509" s="66"/>
      <c r="H509" s="55"/>
      <c r="I509" s="55"/>
    </row>
    <row r="510" customFormat="false" ht="10.5" hidden="false" customHeight="false" outlineLevel="0" collapsed="false">
      <c r="E510" s="66"/>
      <c r="F510" s="67"/>
      <c r="G510" s="66"/>
      <c r="H510" s="55"/>
      <c r="I510" s="55"/>
    </row>
    <row r="511" customFormat="false" ht="10.5" hidden="false" customHeight="false" outlineLevel="0" collapsed="false">
      <c r="E511" s="66"/>
      <c r="F511" s="67"/>
      <c r="G511" s="66"/>
      <c r="H511" s="55"/>
      <c r="I511" s="55"/>
    </row>
    <row r="512" customFormat="false" ht="10.5" hidden="false" customHeight="false" outlineLevel="0" collapsed="false">
      <c r="E512" s="66"/>
      <c r="F512" s="67"/>
      <c r="G512" s="66"/>
      <c r="H512" s="55"/>
      <c r="I512" s="55"/>
    </row>
    <row r="513" customFormat="false" ht="10.5" hidden="false" customHeight="false" outlineLevel="0" collapsed="false">
      <c r="E513" s="66"/>
      <c r="F513" s="67"/>
      <c r="G513" s="66"/>
      <c r="H513" s="55"/>
      <c r="I513" s="55"/>
    </row>
    <row r="514" customFormat="false" ht="10.5" hidden="false" customHeight="false" outlineLevel="0" collapsed="false">
      <c r="E514" s="66"/>
      <c r="F514" s="66"/>
      <c r="G514" s="66"/>
      <c r="H514" s="55"/>
      <c r="I514" s="55"/>
    </row>
    <row r="515" customFormat="false" ht="10.5" hidden="false" customHeight="false" outlineLevel="0" collapsed="false">
      <c r="E515" s="66"/>
      <c r="F515" s="66"/>
      <c r="G515" s="66"/>
      <c r="H515" s="55"/>
      <c r="I515" s="55"/>
    </row>
    <row r="516" customFormat="false" ht="10.5" hidden="false" customHeight="false" outlineLevel="0" collapsed="false">
      <c r="E516" s="66"/>
      <c r="F516" s="66"/>
      <c r="G516" s="66"/>
      <c r="H516" s="55"/>
      <c r="I516" s="55"/>
    </row>
    <row r="517" customFormat="false" ht="10.5" hidden="false" customHeight="false" outlineLevel="0" collapsed="false">
      <c r="E517" s="66"/>
      <c r="F517" s="66"/>
      <c r="G517" s="66"/>
      <c r="H517" s="55"/>
      <c r="I517" s="55"/>
    </row>
    <row r="518" customFormat="false" ht="10.5" hidden="false" customHeight="false" outlineLevel="0" collapsed="false">
      <c r="E518" s="66"/>
      <c r="F518" s="66"/>
      <c r="G518" s="66"/>
      <c r="H518" s="55"/>
      <c r="I518" s="55"/>
    </row>
    <row r="519" customFormat="false" ht="10.5" hidden="false" customHeight="false" outlineLevel="0" collapsed="false">
      <c r="E519" s="66"/>
      <c r="F519" s="66"/>
      <c r="G519" s="66"/>
      <c r="H519" s="55"/>
      <c r="I519" s="55"/>
    </row>
    <row r="520" customFormat="false" ht="10.5" hidden="false" customHeight="false" outlineLevel="0" collapsed="false">
      <c r="E520" s="62"/>
      <c r="F520" s="62"/>
      <c r="G520" s="62"/>
      <c r="H520" s="55"/>
      <c r="I520" s="55"/>
    </row>
    <row r="521" customFormat="false" ht="10.5" hidden="false" customHeight="false" outlineLevel="0" collapsed="false">
      <c r="E521" s="62"/>
      <c r="F521" s="62"/>
      <c r="G521" s="62"/>
      <c r="H521" s="55"/>
      <c r="I521" s="55"/>
    </row>
    <row r="522" customFormat="false" ht="10.5" hidden="false" customHeight="false" outlineLevel="0" collapsed="false">
      <c r="E522" s="62"/>
      <c r="F522" s="62"/>
      <c r="G522" s="62"/>
      <c r="H522" s="55"/>
      <c r="I522" s="55"/>
    </row>
    <row r="523" customFormat="false" ht="10.5" hidden="false" customHeight="false" outlineLevel="0" collapsed="false">
      <c r="E523" s="62"/>
      <c r="F523" s="62"/>
      <c r="G523" s="62"/>
      <c r="H523" s="55"/>
      <c r="I523" s="55"/>
    </row>
    <row r="524" customFormat="false" ht="10.5" hidden="false" customHeight="false" outlineLevel="0" collapsed="false">
      <c r="E524" s="62"/>
      <c r="F524" s="62"/>
      <c r="G524" s="62"/>
      <c r="H524" s="55"/>
      <c r="I524" s="55"/>
    </row>
    <row r="525" customFormat="false" ht="10.5" hidden="false" customHeight="false" outlineLevel="0" collapsed="false">
      <c r="E525" s="62"/>
      <c r="F525" s="62"/>
      <c r="G525" s="62"/>
      <c r="H525" s="55"/>
      <c r="I525" s="55"/>
    </row>
    <row r="526" customFormat="false" ht="10.5" hidden="false" customHeight="false" outlineLevel="0" collapsed="false">
      <c r="E526" s="62"/>
      <c r="F526" s="62"/>
      <c r="G526" s="62"/>
      <c r="H526" s="55"/>
      <c r="I526" s="55"/>
    </row>
    <row r="527" customFormat="false" ht="10.5" hidden="false" customHeight="false" outlineLevel="0" collapsed="false">
      <c r="E527" s="62"/>
      <c r="F527" s="62"/>
      <c r="G527" s="62"/>
      <c r="H527" s="55"/>
      <c r="I527" s="55"/>
    </row>
    <row r="528" customFormat="false" ht="10.5" hidden="false" customHeight="false" outlineLevel="0" collapsed="false">
      <c r="E528" s="62"/>
      <c r="F528" s="62"/>
      <c r="G528" s="62"/>
      <c r="H528" s="55"/>
      <c r="I528" s="55"/>
    </row>
    <row r="529" customFormat="false" ht="10.5" hidden="false" customHeight="false" outlineLevel="0" collapsed="false">
      <c r="E529" s="62"/>
      <c r="F529" s="62"/>
      <c r="G529" s="62"/>
      <c r="H529" s="55"/>
      <c r="I529" s="55"/>
    </row>
    <row r="530" customFormat="false" ht="10.5" hidden="false" customHeight="false" outlineLevel="0" collapsed="false">
      <c r="E530" s="62"/>
      <c r="F530" s="62"/>
      <c r="G530" s="62"/>
      <c r="H530" s="55"/>
      <c r="I530" s="55"/>
    </row>
    <row r="531" customFormat="false" ht="10.5" hidden="false" customHeight="false" outlineLevel="0" collapsed="false">
      <c r="E531" s="62"/>
      <c r="F531" s="62"/>
      <c r="G531" s="62"/>
      <c r="H531" s="55"/>
      <c r="I531" s="55"/>
    </row>
    <row r="532" customFormat="false" ht="10.5" hidden="false" customHeight="false" outlineLevel="0" collapsed="false">
      <c r="E532" s="62"/>
      <c r="F532" s="62"/>
      <c r="G532" s="62"/>
      <c r="H532" s="55"/>
      <c r="I532" s="55"/>
    </row>
    <row r="533" customFormat="false" ht="10.5" hidden="false" customHeight="false" outlineLevel="0" collapsed="false">
      <c r="E533" s="62"/>
      <c r="F533" s="62"/>
      <c r="G533" s="62"/>
      <c r="H533" s="55"/>
      <c r="I533" s="55"/>
    </row>
    <row r="534" customFormat="false" ht="10.5" hidden="false" customHeight="false" outlineLevel="0" collapsed="false">
      <c r="E534" s="62"/>
      <c r="F534" s="62"/>
      <c r="G534" s="62"/>
      <c r="H534" s="55"/>
      <c r="I534" s="55"/>
    </row>
    <row r="535" customFormat="false" ht="10.5" hidden="false" customHeight="false" outlineLevel="0" collapsed="false">
      <c r="E535" s="62"/>
      <c r="F535" s="62"/>
      <c r="G535" s="62"/>
      <c r="H535" s="55"/>
      <c r="I535" s="55"/>
    </row>
    <row r="536" customFormat="false" ht="10.5" hidden="false" customHeight="false" outlineLevel="0" collapsed="false">
      <c r="E536" s="62"/>
      <c r="F536" s="62"/>
      <c r="G536" s="62"/>
      <c r="H536" s="55"/>
      <c r="I536" s="55"/>
    </row>
    <row r="537" customFormat="false" ht="10.5" hidden="false" customHeight="false" outlineLevel="0" collapsed="false">
      <c r="E537" s="62"/>
      <c r="F537" s="62"/>
      <c r="G537" s="62"/>
      <c r="H537" s="55"/>
      <c r="I537" s="55"/>
    </row>
    <row r="538" customFormat="false" ht="12.75" hidden="false" customHeight="false" outlineLevel="0" collapsed="false">
      <c r="E538" s="158"/>
      <c r="F538" s="158"/>
      <c r="G538" s="159"/>
      <c r="H538" s="55"/>
      <c r="I538" s="55"/>
    </row>
    <row r="539" customFormat="false" ht="12.75" hidden="false" customHeight="false" outlineLevel="0" collapsed="false">
      <c r="E539" s="158"/>
      <c r="F539" s="158"/>
      <c r="G539" s="159"/>
      <c r="H539" s="55"/>
      <c r="I539" s="55"/>
    </row>
    <row r="540" customFormat="false" ht="12.75" hidden="false" customHeight="false" outlineLevel="0" collapsed="false">
      <c r="E540" s="158"/>
      <c r="F540" s="158"/>
      <c r="G540" s="159"/>
      <c r="H540" s="55"/>
      <c r="I540" s="55"/>
    </row>
    <row r="541" customFormat="false" ht="12.75" hidden="false" customHeight="false" outlineLevel="0" collapsed="false">
      <c r="E541" s="158"/>
      <c r="F541" s="158"/>
      <c r="G541" s="159"/>
      <c r="H541" s="55"/>
      <c r="I541" s="55"/>
    </row>
    <row r="542" customFormat="false" ht="12.75" hidden="false" customHeight="false" outlineLevel="0" collapsed="false">
      <c r="E542" s="158"/>
      <c r="F542" s="158"/>
      <c r="G542" s="159"/>
      <c r="H542" s="55"/>
      <c r="I542" s="55"/>
    </row>
    <row r="543" customFormat="false" ht="10.5" hidden="false" customHeight="false" outlineLevel="0" collapsed="false">
      <c r="E543" s="62"/>
      <c r="F543" s="62"/>
      <c r="G543" s="62"/>
      <c r="H543" s="55"/>
      <c r="I543" s="55"/>
    </row>
    <row r="544" customFormat="false" ht="10.5" hidden="false" customHeight="false" outlineLevel="0" collapsed="false">
      <c r="E544" s="62"/>
      <c r="F544" s="62"/>
      <c r="G544" s="62"/>
      <c r="H544" s="55"/>
      <c r="I544" s="55"/>
    </row>
    <row r="545" customFormat="false" ht="10.5" hidden="false" customHeight="false" outlineLevel="0" collapsed="false">
      <c r="E545" s="62"/>
      <c r="F545" s="62"/>
      <c r="G545" s="62"/>
      <c r="H545" s="55"/>
      <c r="I545" s="55"/>
    </row>
    <row r="546" customFormat="false" ht="10.5" hidden="false" customHeight="false" outlineLevel="0" collapsed="false">
      <c r="E546" s="62"/>
      <c r="F546" s="62"/>
      <c r="G546" s="62"/>
      <c r="H546" s="55"/>
      <c r="I546" s="55"/>
    </row>
    <row r="547" customFormat="false" ht="10.5" hidden="false" customHeight="false" outlineLevel="0" collapsed="false">
      <c r="E547" s="62"/>
      <c r="F547" s="62"/>
      <c r="G547" s="62"/>
      <c r="H547" s="55"/>
      <c r="I547" s="55"/>
    </row>
    <row r="548" customFormat="false" ht="10.5" hidden="false" customHeight="false" outlineLevel="0" collapsed="false">
      <c r="E548" s="62"/>
      <c r="F548" s="62"/>
      <c r="G548" s="62"/>
      <c r="H548" s="55"/>
      <c r="I548" s="55"/>
    </row>
    <row r="549" customFormat="false" ht="10.5" hidden="false" customHeight="false" outlineLevel="0" collapsed="false">
      <c r="E549" s="62"/>
      <c r="F549" s="62"/>
      <c r="G549" s="62"/>
      <c r="H549" s="55"/>
      <c r="I549" s="55"/>
    </row>
    <row r="550" customFormat="false" ht="10.5" hidden="false" customHeight="false" outlineLevel="0" collapsed="false">
      <c r="E550" s="62"/>
      <c r="F550" s="62"/>
      <c r="G550" s="62"/>
      <c r="H550" s="55"/>
      <c r="I550" s="55"/>
    </row>
    <row r="551" customFormat="false" ht="10.5" hidden="false" customHeight="false" outlineLevel="0" collapsed="false">
      <c r="E551" s="62"/>
      <c r="F551" s="62"/>
      <c r="G551" s="62"/>
      <c r="H551" s="55"/>
      <c r="I551" s="55"/>
    </row>
    <row r="552" customFormat="false" ht="10.5" hidden="false" customHeight="false" outlineLevel="0" collapsed="false">
      <c r="E552" s="62"/>
      <c r="F552" s="62"/>
      <c r="G552" s="62"/>
      <c r="H552" s="55"/>
      <c r="I552" s="55"/>
    </row>
    <row r="553" customFormat="false" ht="10.5" hidden="false" customHeight="false" outlineLevel="0" collapsed="false">
      <c r="E553" s="62"/>
      <c r="F553" s="62"/>
      <c r="G553" s="62"/>
      <c r="H553" s="55"/>
      <c r="I553" s="55"/>
    </row>
    <row r="554" customFormat="false" ht="10.5" hidden="false" customHeight="false" outlineLevel="0" collapsed="false">
      <c r="E554" s="62"/>
      <c r="F554" s="62"/>
      <c r="G554" s="62"/>
      <c r="H554" s="55"/>
      <c r="I554" s="55"/>
    </row>
    <row r="555" customFormat="false" ht="10.5" hidden="false" customHeight="false" outlineLevel="0" collapsed="false">
      <c r="E555" s="62"/>
      <c r="F555" s="62"/>
      <c r="G555" s="62"/>
      <c r="H555" s="55"/>
      <c r="I555" s="55"/>
    </row>
    <row r="556" customFormat="false" ht="10.5" hidden="false" customHeight="false" outlineLevel="0" collapsed="false">
      <c r="E556" s="62"/>
      <c r="F556" s="62"/>
      <c r="G556" s="62"/>
      <c r="H556" s="55"/>
      <c r="I556" s="55"/>
    </row>
    <row r="557" customFormat="false" ht="10.5" hidden="false" customHeight="false" outlineLevel="0" collapsed="false">
      <c r="E557" s="62"/>
      <c r="F557" s="62"/>
      <c r="G557" s="62"/>
      <c r="H557" s="55"/>
      <c r="I557" s="55"/>
    </row>
    <row r="558" customFormat="false" ht="10.5" hidden="false" customHeight="false" outlineLevel="0" collapsed="false">
      <c r="E558" s="62"/>
      <c r="F558" s="62"/>
      <c r="G558" s="62"/>
      <c r="H558" s="55"/>
      <c r="I558" s="55"/>
    </row>
    <row r="559" customFormat="false" ht="12.75" hidden="false" customHeight="false" outlineLevel="0" collapsed="false">
      <c r="E559" s="158"/>
      <c r="F559" s="158"/>
      <c r="G559" s="159"/>
      <c r="H559" s="55"/>
    </row>
    <row r="560" customFormat="false" ht="12.75" hidden="false" customHeight="false" outlineLevel="0" collapsed="false">
      <c r="E560" s="158"/>
      <c r="F560" s="158"/>
      <c r="G560" s="159"/>
      <c r="H560" s="55"/>
    </row>
    <row r="561" customFormat="false" ht="12.75" hidden="false" customHeight="false" outlineLevel="0" collapsed="false">
      <c r="E561" s="158"/>
      <c r="F561" s="158"/>
      <c r="G561" s="159"/>
      <c r="H561" s="55"/>
    </row>
    <row r="562" customFormat="false" ht="12.75" hidden="false" customHeight="false" outlineLevel="0" collapsed="false">
      <c r="E562" s="158"/>
      <c r="F562" s="158"/>
      <c r="G562" s="159"/>
      <c r="H562" s="55"/>
    </row>
    <row r="563" customFormat="false" ht="10.5" hidden="false" customHeight="false" outlineLevel="0" collapsed="false">
      <c r="E563" s="62"/>
      <c r="F563" s="62"/>
      <c r="G563" s="62"/>
      <c r="H563" s="55"/>
    </row>
    <row r="564" customFormat="false" ht="10.5" hidden="false" customHeight="false" outlineLevel="0" collapsed="false">
      <c r="E564" s="62"/>
      <c r="F564" s="62"/>
      <c r="G564" s="62"/>
      <c r="H564" s="55"/>
    </row>
    <row r="565" customFormat="false" ht="10.5" hidden="false" customHeight="false" outlineLevel="0" collapsed="false">
      <c r="E565" s="62"/>
      <c r="F565" s="62"/>
      <c r="G565" s="62"/>
      <c r="H565" s="55"/>
    </row>
    <row r="566" customFormat="false" ht="10.5" hidden="false" customHeight="false" outlineLevel="0" collapsed="false">
      <c r="E566" s="62"/>
      <c r="F566" s="62"/>
      <c r="G566" s="62"/>
      <c r="H566" s="55"/>
    </row>
    <row r="567" customFormat="false" ht="10.5" hidden="false" customHeight="false" outlineLevel="0" collapsed="false">
      <c r="E567" s="62"/>
      <c r="F567" s="62"/>
      <c r="G567" s="62"/>
      <c r="H567" s="55"/>
    </row>
    <row r="568" customFormat="false" ht="10.5" hidden="false" customHeight="false" outlineLevel="0" collapsed="false">
      <c r="E568" s="62"/>
      <c r="F568" s="62"/>
      <c r="G568" s="62"/>
      <c r="H568" s="55"/>
    </row>
    <row r="569" customFormat="false" ht="10.5" hidden="false" customHeight="false" outlineLevel="0" collapsed="false">
      <c r="E569" s="62"/>
      <c r="F569" s="62"/>
      <c r="G569" s="62"/>
      <c r="H569" s="55"/>
    </row>
    <row r="570" customFormat="false" ht="10.5" hidden="false" customHeight="false" outlineLevel="0" collapsed="false">
      <c r="E570" s="62"/>
      <c r="F570" s="62"/>
      <c r="G570" s="62"/>
      <c r="H570" s="55"/>
    </row>
    <row r="571" customFormat="false" ht="10.5" hidden="false" customHeight="false" outlineLevel="0" collapsed="false">
      <c r="E571" s="62"/>
      <c r="F571" s="62"/>
      <c r="G571" s="62"/>
      <c r="H571" s="55"/>
    </row>
    <row r="572" customFormat="false" ht="10.5" hidden="false" customHeight="false" outlineLevel="0" collapsed="false">
      <c r="E572" s="62"/>
      <c r="F572" s="62"/>
      <c r="G572" s="62"/>
      <c r="H572" s="55"/>
    </row>
    <row r="573" customFormat="false" ht="10.5" hidden="false" customHeight="false" outlineLevel="0" collapsed="false">
      <c r="E573" s="62"/>
      <c r="F573" s="62"/>
      <c r="G573" s="62"/>
      <c r="H573" s="55"/>
    </row>
    <row r="574" customFormat="false" ht="10.5" hidden="false" customHeight="false" outlineLevel="0" collapsed="false">
      <c r="E574" s="62"/>
      <c r="F574" s="62"/>
      <c r="G574" s="62"/>
      <c r="H574" s="55"/>
    </row>
    <row r="575" customFormat="false" ht="10.5" hidden="false" customHeight="false" outlineLevel="0" collapsed="false">
      <c r="E575" s="62"/>
      <c r="F575" s="62"/>
      <c r="G575" s="62"/>
      <c r="H575" s="55"/>
    </row>
    <row r="576" customFormat="false" ht="10.5" hidden="false" customHeight="false" outlineLevel="0" collapsed="false">
      <c r="E576" s="62"/>
      <c r="F576" s="62"/>
      <c r="G576" s="62"/>
      <c r="H576" s="55"/>
    </row>
    <row r="577" customFormat="false" ht="10.5" hidden="false" customHeight="false" outlineLevel="0" collapsed="false">
      <c r="E577" s="62"/>
      <c r="F577" s="62"/>
      <c r="G577" s="62"/>
      <c r="H577" s="55"/>
    </row>
    <row r="578" customFormat="false" ht="10.5" hidden="false" customHeight="false" outlineLevel="0" collapsed="false">
      <c r="E578" s="62"/>
      <c r="F578" s="62"/>
      <c r="G578" s="62"/>
      <c r="H578" s="55"/>
    </row>
    <row r="579" customFormat="false" ht="12.75" hidden="false" customHeight="false" outlineLevel="0" collapsed="false">
      <c r="E579" s="158"/>
      <c r="F579" s="158"/>
      <c r="G579" s="159"/>
      <c r="H579" s="55"/>
    </row>
    <row r="580" customFormat="false" ht="12.75" hidden="false" customHeight="false" outlineLevel="0" collapsed="false">
      <c r="E580" s="158"/>
      <c r="F580" s="158"/>
      <c r="G580" s="159"/>
      <c r="H580" s="55"/>
    </row>
    <row r="581" customFormat="false" ht="12.75" hidden="false" customHeight="false" outlineLevel="0" collapsed="false">
      <c r="E581" s="158"/>
      <c r="F581" s="158"/>
      <c r="G581" s="159"/>
      <c r="H581" s="55"/>
    </row>
    <row r="582" customFormat="false" ht="12.75" hidden="false" customHeight="false" outlineLevel="0" collapsed="false">
      <c r="A582" s="55"/>
      <c r="B582" s="158"/>
      <c r="C582" s="55"/>
      <c r="D582" s="55"/>
      <c r="E582" s="55"/>
      <c r="F582" s="55"/>
      <c r="G582" s="55"/>
      <c r="H582" s="55"/>
    </row>
    <row r="583" customFormat="false" ht="10.5" hidden="false" customHeight="false" outlineLevel="0" collapsed="false">
      <c r="A583" s="55"/>
      <c r="B583" s="55"/>
      <c r="C583" s="55"/>
      <c r="D583" s="55"/>
      <c r="E583" s="55"/>
      <c r="F583" s="55"/>
      <c r="G583" s="55"/>
      <c r="H583" s="55"/>
    </row>
    <row r="584" customFormat="false" ht="10.5" hidden="false" customHeight="false" outlineLevel="0" collapsed="false">
      <c r="B584" s="55"/>
    </row>
  </sheetData>
  <mergeCells count="10">
    <mergeCell ref="F1:G1"/>
    <mergeCell ref="A2:G2"/>
    <mergeCell ref="A3:G3"/>
    <mergeCell ref="A4:G4"/>
    <mergeCell ref="A5:G5"/>
    <mergeCell ref="A6:G6"/>
    <mergeCell ref="A7:G7"/>
    <mergeCell ref="B45:F45"/>
    <mergeCell ref="B46:F46"/>
    <mergeCell ref="B47:F47"/>
  </mergeCells>
  <printOptions headings="false" gridLines="false" gridLinesSet="true" horizontalCentered="true" verticalCentered="false"/>
  <pageMargins left="0.229166666666667" right="0.0520833333333333" top="0.416666666666667" bottom="0.402777777777778" header="0.0625" footer="0"/>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&amp;L&amp;"Arial Narrow,Normal"24H01 - REAMENAGEMENT DU NIVEAU 1, 2 ET 3 DU BÂTIMENT D CITÉ ADMINISTRATIVE D'ANGERS - 49000 ANGERS&amp;R&amp;"Arial Narrow,Normal"Lot n°02. MENUISERIE INTERIEURE BOIS</oddHeader>
    <oddFooter>&amp;CPage &amp;P / &amp;N</oddFooter>
  </headerFooter>
  <rowBreaks count="2" manualBreakCount="2">
    <brk id="519" man="true" max="16383" min="0"/>
    <brk id="562" man="true" max="16383" min="0"/>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Y71"/>
  <sheetViews>
    <sheetView showFormulas="false" showGridLines="true" showRowColHeaders="true" showZeros="false" rightToLeft="false" tabSelected="false" showOutlineSymbols="true" defaultGridColor="true" view="normal" topLeftCell="A1" colorId="64" zoomScale="148" zoomScaleNormal="148" zoomScalePageLayoutView="100" workbookViewId="0">
      <selection pane="topLeft" activeCell="S19" activeCellId="0" sqref="S19"/>
    </sheetView>
  </sheetViews>
  <sheetFormatPr defaultColWidth="10.70703125" defaultRowHeight="10.5" zeroHeight="false" outlineLevelRow="0" outlineLevelCol="0"/>
  <cols>
    <col collapsed="false" customWidth="true" hidden="false" outlineLevel="0" max="1" min="1" style="0" width="12.99"/>
    <col collapsed="false" customWidth="true" hidden="false" outlineLevel="0" max="6" min="6" style="0" width="17.75"/>
    <col collapsed="false" customWidth="true" hidden="false" outlineLevel="0" max="9" min="9" style="0" width="15.24"/>
    <col collapsed="false" customWidth="true" hidden="false" outlineLevel="0" max="17" min="17" style="0" width="16"/>
  </cols>
  <sheetData>
    <row r="3" customFormat="false" ht="12" hidden="false" customHeight="false" outlineLevel="0" collapsed="false"/>
    <row r="4" customFormat="false" ht="24" hidden="false" customHeight="true" outlineLevel="0" collapsed="false">
      <c r="A4" s="200" t="s">
        <v>256</v>
      </c>
      <c r="B4" s="200"/>
      <c r="C4" s="200"/>
      <c r="D4" s="200"/>
      <c r="E4" s="200"/>
      <c r="F4" s="200"/>
      <c r="G4" s="200"/>
      <c r="H4" s="200"/>
      <c r="I4" s="201"/>
      <c r="J4" s="201"/>
    </row>
    <row r="5" customFormat="false" ht="10.5" hidden="false" customHeight="false" outlineLevel="0" collapsed="false">
      <c r="A5" s="201"/>
      <c r="B5" s="201"/>
      <c r="C5" s="201"/>
      <c r="D5" s="201"/>
      <c r="E5" s="201"/>
      <c r="F5" s="201"/>
      <c r="G5" s="201"/>
      <c r="H5" s="201"/>
      <c r="I5" s="201"/>
      <c r="J5" s="201"/>
    </row>
    <row r="6" customFormat="false" ht="10.5" hidden="false" customHeight="false" outlineLevel="0" collapsed="false">
      <c r="A6" s="202" t="s">
        <v>257</v>
      </c>
      <c r="B6" s="202"/>
      <c r="C6" s="202"/>
      <c r="D6" s="202"/>
      <c r="E6" s="202"/>
      <c r="F6" s="0" t="s">
        <v>258</v>
      </c>
      <c r="I6" s="0" t="s">
        <v>259</v>
      </c>
      <c r="K6" s="203"/>
      <c r="L6" s="203" t="s">
        <v>260</v>
      </c>
      <c r="M6" s="203"/>
      <c r="N6" s="203"/>
      <c r="U6" s="0" t="s">
        <v>261</v>
      </c>
      <c r="X6" s="0" t="s">
        <v>262</v>
      </c>
    </row>
    <row r="7" customFormat="false" ht="10.5" hidden="false" customHeight="false" outlineLevel="0" collapsed="false">
      <c r="B7" s="0" t="s">
        <v>263</v>
      </c>
      <c r="C7" s="0" t="s">
        <v>264</v>
      </c>
      <c r="D7" s="0" t="s">
        <v>265</v>
      </c>
      <c r="F7" s="0" t="s">
        <v>266</v>
      </c>
      <c r="L7" s="0" t="s">
        <v>267</v>
      </c>
      <c r="M7" s="0" t="s">
        <v>268</v>
      </c>
      <c r="N7" s="0" t="s">
        <v>269</v>
      </c>
      <c r="O7" s="0" t="s">
        <v>270</v>
      </c>
      <c r="P7" s="0" t="s">
        <v>271</v>
      </c>
      <c r="Q7" s="0" t="s">
        <v>272</v>
      </c>
      <c r="R7" s="0" t="s">
        <v>271</v>
      </c>
      <c r="U7" s="0" t="s">
        <v>269</v>
      </c>
      <c r="V7" s="0" t="s">
        <v>271</v>
      </c>
      <c r="X7" s="0" t="s">
        <v>269</v>
      </c>
      <c r="Y7" s="0" t="s">
        <v>271</v>
      </c>
    </row>
    <row r="8" customFormat="false" ht="10.5" hidden="false" customHeight="false" outlineLevel="0" collapsed="false">
      <c r="A8" s="0" t="s">
        <v>273</v>
      </c>
      <c r="B8" s="0" t="n">
        <v>27</v>
      </c>
      <c r="C8" s="0" t="n">
        <v>6.45</v>
      </c>
      <c r="D8" s="0" t="n">
        <f aca="false">+B8*C8</f>
        <v>174.15</v>
      </c>
      <c r="F8" s="0" t="n">
        <v>0.5</v>
      </c>
      <c r="G8" s="0" t="n">
        <f aca="false">B8*F8</f>
        <v>13.5</v>
      </c>
      <c r="I8" s="0" t="n">
        <f aca="false">B8*J19</f>
        <v>7.83</v>
      </c>
      <c r="K8" s="0" t="s">
        <v>274</v>
      </c>
      <c r="L8" s="0" t="n">
        <v>1.8</v>
      </c>
      <c r="M8" s="0" t="n">
        <v>2.4</v>
      </c>
      <c r="N8" s="0" t="n">
        <f aca="false">L8*M8</f>
        <v>4.32</v>
      </c>
      <c r="O8" s="0" t="n">
        <v>1</v>
      </c>
      <c r="P8" s="0" t="n">
        <f aca="false">N8*O8</f>
        <v>4.32</v>
      </c>
      <c r="Q8" s="0" t="n">
        <f aca="false">(L8*2)+(M8*2)</f>
        <v>8.4</v>
      </c>
      <c r="R8" s="0" t="n">
        <f aca="false">Q8*O8</f>
        <v>8.4</v>
      </c>
      <c r="U8" s="0" t="n">
        <f aca="false">(2*(M8*J18))+(L8*J18)</f>
        <v>0.924</v>
      </c>
      <c r="V8" s="0" t="n">
        <f aca="false">U8*O8</f>
        <v>0.924</v>
      </c>
      <c r="X8" s="0" t="n">
        <f aca="false">L8*J18</f>
        <v>0.252</v>
      </c>
      <c r="Y8" s="0" t="n">
        <f aca="false">X8*O8</f>
        <v>0.252</v>
      </c>
    </row>
    <row r="9" customFormat="false" ht="10.5" hidden="false" customHeight="false" outlineLevel="0" collapsed="false">
      <c r="A9" s="0" t="s">
        <v>275</v>
      </c>
      <c r="B9" s="0" t="n">
        <v>13</v>
      </c>
      <c r="C9" s="0" t="n">
        <v>6.45</v>
      </c>
      <c r="D9" s="0" t="n">
        <f aca="false">+B9*C9</f>
        <v>83.85</v>
      </c>
      <c r="F9" s="0" t="n">
        <v>0.5</v>
      </c>
      <c r="G9" s="0" t="n">
        <f aca="false">B9*F9</f>
        <v>6.5</v>
      </c>
      <c r="I9" s="0" t="n">
        <f aca="false">B9*J19</f>
        <v>3.77</v>
      </c>
      <c r="K9" s="0" t="s">
        <v>276</v>
      </c>
      <c r="L9" s="0" t="n">
        <v>1</v>
      </c>
      <c r="M9" s="0" t="n">
        <v>2.4</v>
      </c>
      <c r="N9" s="0" t="n">
        <f aca="false">L9*M9</f>
        <v>2.4</v>
      </c>
      <c r="O9" s="0" t="n">
        <v>2</v>
      </c>
      <c r="P9" s="0" t="n">
        <f aca="false">N9*O9</f>
        <v>4.8</v>
      </c>
      <c r="Q9" s="0" t="n">
        <f aca="false">(L9*2)+(M9*2)</f>
        <v>6.8</v>
      </c>
      <c r="R9" s="0" t="n">
        <f aca="false">Q9*O9</f>
        <v>13.6</v>
      </c>
      <c r="U9" s="0" t="n">
        <f aca="false">(2*(M9*J18))+(L9*J18)</f>
        <v>0.812</v>
      </c>
      <c r="V9" s="0" t="n">
        <f aca="false">U9*O9</f>
        <v>1.624</v>
      </c>
      <c r="X9" s="0" t="n">
        <f aca="false">L9*J18</f>
        <v>0.14</v>
      </c>
      <c r="Y9" s="0" t="n">
        <f aca="false">X9*O9</f>
        <v>0.28</v>
      </c>
    </row>
    <row r="10" customFormat="false" ht="10.5" hidden="false" customHeight="false" outlineLevel="0" collapsed="false">
      <c r="A10" s="0" t="s">
        <v>277</v>
      </c>
      <c r="B10" s="0" t="n">
        <v>10</v>
      </c>
      <c r="C10" s="0" t="n">
        <v>6.45</v>
      </c>
      <c r="D10" s="0" t="n">
        <f aca="false">+B10*C10</f>
        <v>64.5</v>
      </c>
      <c r="F10" s="0" t="n">
        <v>0.5</v>
      </c>
      <c r="G10" s="0" t="n">
        <f aca="false">B10*F10</f>
        <v>5</v>
      </c>
      <c r="I10" s="0" t="n">
        <f aca="false">B10*J19</f>
        <v>2.9</v>
      </c>
      <c r="K10" s="0" t="s">
        <v>278</v>
      </c>
      <c r="L10" s="0" t="n">
        <v>1.3</v>
      </c>
      <c r="M10" s="0" t="n">
        <v>1.65</v>
      </c>
      <c r="N10" s="0" t="n">
        <f aca="false">L10*M10</f>
        <v>2.145</v>
      </c>
      <c r="O10" s="0" t="n">
        <v>21</v>
      </c>
      <c r="P10" s="0" t="n">
        <f aca="false">N10*O10</f>
        <v>45.045</v>
      </c>
      <c r="Q10" s="0" t="n">
        <f aca="false">(L10*2)+(M10*2)</f>
        <v>5.9</v>
      </c>
      <c r="R10" s="0" t="n">
        <f aca="false">Q10*O10</f>
        <v>123.9</v>
      </c>
      <c r="U10" s="0" t="n">
        <f aca="false">(2*(M10*J18))+(L10*J18)</f>
        <v>0.644</v>
      </c>
      <c r="V10" s="0" t="n">
        <f aca="false">U10*O10</f>
        <v>13.524</v>
      </c>
      <c r="X10" s="0" t="n">
        <f aca="false">L10*J18</f>
        <v>0.182</v>
      </c>
      <c r="Y10" s="0" t="n">
        <f aca="false">X10*O10</f>
        <v>3.822</v>
      </c>
    </row>
    <row r="11" customFormat="false" ht="10.5" hidden="false" customHeight="false" outlineLevel="0" collapsed="false">
      <c r="A11" s="0" t="s">
        <v>279</v>
      </c>
      <c r="B11" s="0" t="n">
        <v>40</v>
      </c>
      <c r="C11" s="0" t="n">
        <v>6.45</v>
      </c>
      <c r="D11" s="0" t="n">
        <f aca="false">+B11*C11</f>
        <v>258</v>
      </c>
      <c r="F11" s="0" t="n">
        <v>0.5</v>
      </c>
      <c r="G11" s="0" t="n">
        <f aca="false">B11*F11</f>
        <v>20</v>
      </c>
      <c r="I11" s="0" t="n">
        <f aca="false">B11*J19</f>
        <v>11.6</v>
      </c>
      <c r="K11" s="0" t="s">
        <v>280</v>
      </c>
      <c r="L11" s="0" t="n">
        <v>0.6</v>
      </c>
      <c r="M11" s="0" t="n">
        <v>1.45</v>
      </c>
      <c r="N11" s="0" t="n">
        <f aca="false">L11*M11</f>
        <v>0.87</v>
      </c>
      <c r="O11" s="0" t="n">
        <v>46</v>
      </c>
      <c r="P11" s="0" t="n">
        <f aca="false">N11*O11</f>
        <v>40.02</v>
      </c>
      <c r="Q11" s="0" t="n">
        <f aca="false">(L11*2)+(M11*2)</f>
        <v>4.1</v>
      </c>
      <c r="R11" s="0" t="n">
        <f aca="false">Q11*O11</f>
        <v>188.6</v>
      </c>
      <c r="U11" s="0" t="n">
        <f aca="false">(2*(M11*J18))+(L11*J18)</f>
        <v>0.49</v>
      </c>
      <c r="V11" s="0" t="n">
        <f aca="false">U11*O11</f>
        <v>22.54</v>
      </c>
      <c r="X11" s="0" t="n">
        <f aca="false">L11*J18</f>
        <v>0.084</v>
      </c>
      <c r="Y11" s="0" t="n">
        <f aca="false">X11*O11</f>
        <v>3.864</v>
      </c>
    </row>
    <row r="12" customFormat="false" ht="10.5" hidden="false" customHeight="false" outlineLevel="0" collapsed="false">
      <c r="A12" s="0" t="s">
        <v>281</v>
      </c>
      <c r="B12" s="0" t="n">
        <v>9.5</v>
      </c>
      <c r="C12" s="0" t="n">
        <v>6.45</v>
      </c>
      <c r="D12" s="0" t="n">
        <f aca="false">+B12*C12</f>
        <v>61.275</v>
      </c>
      <c r="F12" s="0" t="n">
        <v>0.5</v>
      </c>
      <c r="G12" s="0" t="n">
        <f aca="false">B12*F12</f>
        <v>4.75</v>
      </c>
      <c r="I12" s="0" t="n">
        <f aca="false">B12*J19</f>
        <v>2.755</v>
      </c>
      <c r="K12" s="0" t="s">
        <v>282</v>
      </c>
      <c r="L12" s="0" t="n">
        <v>1.6</v>
      </c>
      <c r="M12" s="0" t="n">
        <v>2.05</v>
      </c>
      <c r="N12" s="0" t="n">
        <f aca="false">L12*M12</f>
        <v>3.28</v>
      </c>
      <c r="O12" s="0" t="n">
        <v>3</v>
      </c>
      <c r="P12" s="0" t="n">
        <f aca="false">N12*O12</f>
        <v>9.84</v>
      </c>
      <c r="Q12" s="0" t="n">
        <f aca="false">(L12*2)+(M12*2)</f>
        <v>7.3</v>
      </c>
      <c r="R12" s="0" t="n">
        <f aca="false">Q12*O12</f>
        <v>21.9</v>
      </c>
      <c r="U12" s="0" t="n">
        <f aca="false">(2*(M12*J18))+(L12*J18)</f>
        <v>0.798</v>
      </c>
      <c r="V12" s="0" t="n">
        <f aca="false">U12*O12</f>
        <v>2.394</v>
      </c>
      <c r="X12" s="0" t="n">
        <f aca="false">L12*J18</f>
        <v>0.224</v>
      </c>
      <c r="Y12" s="0" t="n">
        <f aca="false">X12*O12</f>
        <v>0.672</v>
      </c>
    </row>
    <row r="13" customFormat="false" ht="10.5" hidden="false" customHeight="false" outlineLevel="0" collapsed="false">
      <c r="A13" s="0" t="s">
        <v>283</v>
      </c>
      <c r="B13" s="0" t="n">
        <v>0.5</v>
      </c>
      <c r="C13" s="0" t="n">
        <v>6.45</v>
      </c>
      <c r="D13" s="0" t="n">
        <f aca="false">+B13*C13</f>
        <v>3.225</v>
      </c>
      <c r="F13" s="0" t="n">
        <v>0.5</v>
      </c>
      <c r="G13" s="0" t="n">
        <f aca="false">B13*F13</f>
        <v>0.25</v>
      </c>
      <c r="I13" s="0" t="n">
        <f aca="false">B13*J19</f>
        <v>0.145</v>
      </c>
      <c r="K13" s="0" t="s">
        <v>284</v>
      </c>
      <c r="L13" s="0" t="n">
        <v>1.6</v>
      </c>
      <c r="M13" s="0" t="n">
        <v>2.4</v>
      </c>
      <c r="N13" s="0" t="n">
        <f aca="false">L13*M13</f>
        <v>3.84</v>
      </c>
      <c r="O13" s="0" t="n">
        <v>4</v>
      </c>
      <c r="P13" s="0" t="n">
        <f aca="false">N13*O13</f>
        <v>15.36</v>
      </c>
      <c r="Q13" s="0" t="n">
        <f aca="false">(L13*2)+(M13*2)</f>
        <v>8</v>
      </c>
      <c r="R13" s="0" t="n">
        <f aca="false">Q13*O13</f>
        <v>32</v>
      </c>
      <c r="U13" s="0" t="n">
        <f aca="false">(2*(M13*J18))+(L13*J18)</f>
        <v>0.896</v>
      </c>
      <c r="V13" s="0" t="n">
        <f aca="false">U13*O13</f>
        <v>3.584</v>
      </c>
      <c r="X13" s="0" t="n">
        <f aca="false">L13*J18</f>
        <v>0.224</v>
      </c>
      <c r="Y13" s="0" t="n">
        <f aca="false">X13*O13</f>
        <v>0.896</v>
      </c>
    </row>
    <row r="14" customFormat="false" ht="12" hidden="false" customHeight="false" outlineLevel="0" collapsed="false">
      <c r="K14" s="0" t="s">
        <v>285</v>
      </c>
      <c r="L14" s="0" t="n">
        <v>1</v>
      </c>
      <c r="M14" s="0" t="n">
        <v>3.9</v>
      </c>
      <c r="N14" s="0" t="n">
        <f aca="false">L14*M14</f>
        <v>3.9</v>
      </c>
      <c r="O14" s="0" t="n">
        <v>2</v>
      </c>
      <c r="P14" s="0" t="n">
        <f aca="false">N14*O14</f>
        <v>7.8</v>
      </c>
    </row>
    <row r="15" customFormat="false" ht="12.75" hidden="false" customHeight="false" outlineLevel="0" collapsed="false">
      <c r="A15" s="204" t="s">
        <v>271</v>
      </c>
      <c r="B15" s="205"/>
      <c r="C15" s="205"/>
      <c r="D15" s="206" t="n">
        <f aca="false">SUM(D8:D13)</f>
        <v>645</v>
      </c>
      <c r="G15" s="0" t="n">
        <f aca="false">SUM(G8:G13)</f>
        <v>50</v>
      </c>
      <c r="I15" s="0" t="n">
        <f aca="false">SUM(I8:I13)</f>
        <v>29</v>
      </c>
      <c r="J15" s="0" t="s">
        <v>271</v>
      </c>
      <c r="O15" s="204" t="n">
        <f aca="false">SUM(O8:O14)</f>
        <v>79</v>
      </c>
      <c r="P15" s="205" t="n">
        <f aca="false">SUM(P8:P14)</f>
        <v>127.185</v>
      </c>
      <c r="Q15" s="207" t="s">
        <v>286</v>
      </c>
      <c r="R15" s="208" t="n">
        <f aca="false">SUM(R8:R13)</f>
        <v>388.4</v>
      </c>
      <c r="U15" s="208"/>
      <c r="V15" s="0" t="n">
        <f aca="false">SUM(V8:V13)</f>
        <v>44.59</v>
      </c>
      <c r="Y15" s="0" t="n">
        <f aca="false">SUM(Y8:Y13)</f>
        <v>9.786</v>
      </c>
    </row>
    <row r="16" customFormat="false" ht="9" hidden="false" customHeight="true" outlineLevel="0" collapsed="false">
      <c r="Q16" s="209" t="s">
        <v>265</v>
      </c>
      <c r="R16" s="0" t="n">
        <f aca="false">R15*J20</f>
        <v>116.52</v>
      </c>
    </row>
    <row r="18" customFormat="false" ht="36" hidden="false" customHeight="false" outlineLevel="0" collapsed="false">
      <c r="I18" s="210" t="s">
        <v>287</v>
      </c>
      <c r="J18" s="0" t="n">
        <v>0.14</v>
      </c>
    </row>
    <row r="19" customFormat="false" ht="36" hidden="false" customHeight="false" outlineLevel="0" collapsed="false">
      <c r="I19" s="210" t="s">
        <v>288</v>
      </c>
      <c r="J19" s="0" t="n">
        <v>0.29</v>
      </c>
    </row>
    <row r="20" customFormat="false" ht="24" hidden="false" customHeight="false" outlineLevel="0" collapsed="false">
      <c r="I20" s="210" t="s">
        <v>289</v>
      </c>
      <c r="J20" s="0" t="n">
        <v>0.3</v>
      </c>
    </row>
    <row r="22" customFormat="false" ht="10.5" hidden="false" customHeight="false" outlineLevel="0" collapsed="false">
      <c r="A22" s="211" t="s">
        <v>290</v>
      </c>
      <c r="B22" s="211"/>
      <c r="C22" s="211"/>
      <c r="D22" s="211" t="s">
        <v>291</v>
      </c>
      <c r="E22" s="211"/>
      <c r="F22" s="211" t="s">
        <v>292</v>
      </c>
      <c r="G22" s="211"/>
      <c r="N22" s="0" t="s">
        <v>293</v>
      </c>
    </row>
    <row r="24" customFormat="false" ht="10.5" hidden="false" customHeight="false" outlineLevel="0" collapsed="false">
      <c r="A24" s="211" t="s">
        <v>294</v>
      </c>
      <c r="B24" s="0" t="s">
        <v>269</v>
      </c>
      <c r="D24" s="0" t="s">
        <v>295</v>
      </c>
      <c r="G24" s="0" t="s">
        <v>296</v>
      </c>
      <c r="H24" s="0" t="s">
        <v>297</v>
      </c>
      <c r="I24" s="0" t="s">
        <v>298</v>
      </c>
      <c r="J24" s="0" t="s">
        <v>299</v>
      </c>
      <c r="N24" s="0" t="s">
        <v>263</v>
      </c>
      <c r="O24" s="0" t="s">
        <v>266</v>
      </c>
      <c r="P24" s="0" t="n">
        <f aca="false">((N25*O25)*2)+((N26*O25)*2)-(N27*O27)</f>
        <v>103.3</v>
      </c>
    </row>
    <row r="25" customFormat="false" ht="10.5" hidden="false" customHeight="false" outlineLevel="0" collapsed="false">
      <c r="A25" s="0" t="s">
        <v>300</v>
      </c>
      <c r="F25" s="0" t="s">
        <v>300</v>
      </c>
      <c r="N25" s="0" t="n">
        <v>4.3</v>
      </c>
      <c r="O25" s="0" t="n">
        <v>8</v>
      </c>
    </row>
    <row r="26" customFormat="false" ht="10.5" hidden="false" customHeight="false" outlineLevel="0" collapsed="false">
      <c r="A26" s="0" t="s">
        <v>301</v>
      </c>
      <c r="B26" s="0" t="n">
        <v>12</v>
      </c>
      <c r="D26" s="0" t="n">
        <v>15</v>
      </c>
      <c r="F26" s="0" t="s">
        <v>302</v>
      </c>
      <c r="G26" s="0" t="n">
        <v>4.3</v>
      </c>
      <c r="H26" s="0" t="n">
        <v>2.7</v>
      </c>
      <c r="I26" s="0" t="n">
        <f aca="false">G26*H26</f>
        <v>11.61</v>
      </c>
      <c r="J26" s="0" t="n">
        <v>2.1</v>
      </c>
      <c r="K26" s="0" t="n">
        <f aca="false">J26*H26</f>
        <v>5.67</v>
      </c>
      <c r="N26" s="0" t="n">
        <v>2.4</v>
      </c>
    </row>
    <row r="27" customFormat="false" ht="10.5" hidden="false" customHeight="false" outlineLevel="0" collapsed="false">
      <c r="A27" s="0" t="s">
        <v>303</v>
      </c>
      <c r="B27" s="0" t="n">
        <v>11</v>
      </c>
      <c r="D27" s="0" t="n">
        <v>13</v>
      </c>
      <c r="I27" s="0" t="n">
        <f aca="false">G27*H27</f>
        <v>0</v>
      </c>
      <c r="N27" s="0" t="n">
        <v>1</v>
      </c>
      <c r="O27" s="0" t="n">
        <v>3.9</v>
      </c>
    </row>
    <row r="28" customFormat="false" ht="10.5" hidden="false" customHeight="false" outlineLevel="0" collapsed="false">
      <c r="A28" s="0" t="s">
        <v>304</v>
      </c>
      <c r="B28" s="0" t="n">
        <v>16</v>
      </c>
      <c r="D28" s="0" t="n">
        <v>16</v>
      </c>
      <c r="I28" s="0" t="n">
        <f aca="false">G28*H28</f>
        <v>0</v>
      </c>
    </row>
    <row r="29" customFormat="false" ht="10.5" hidden="false" customHeight="false" outlineLevel="0" collapsed="false">
      <c r="I29" s="0" t="n">
        <f aca="false">G29*H29</f>
        <v>0</v>
      </c>
    </row>
    <row r="30" customFormat="false" ht="10.5" hidden="false" customHeight="false" outlineLevel="0" collapsed="false">
      <c r="A30" s="0" t="s">
        <v>305</v>
      </c>
      <c r="F30" s="0" t="s">
        <v>305</v>
      </c>
      <c r="I30" s="0" t="n">
        <f aca="false">G30*H30</f>
        <v>0</v>
      </c>
    </row>
    <row r="31" customFormat="false" ht="10.5" hidden="false" customHeight="false" outlineLevel="0" collapsed="false">
      <c r="A31" s="0" t="s">
        <v>301</v>
      </c>
      <c r="B31" s="0" t="n">
        <v>10</v>
      </c>
      <c r="D31" s="0" t="n">
        <v>13</v>
      </c>
      <c r="I31" s="0" t="n">
        <f aca="false">G31*H31</f>
        <v>0</v>
      </c>
    </row>
    <row r="32" customFormat="false" ht="10.5" hidden="false" customHeight="false" outlineLevel="0" collapsed="false">
      <c r="A32" s="0" t="s">
        <v>303</v>
      </c>
      <c r="B32" s="0" t="n">
        <v>10.5</v>
      </c>
      <c r="D32" s="0" t="n">
        <v>13</v>
      </c>
      <c r="F32" s="0" t="s">
        <v>306</v>
      </c>
      <c r="G32" s="0" t="n">
        <v>6.4</v>
      </c>
      <c r="H32" s="0" t="n">
        <v>2.7</v>
      </c>
      <c r="I32" s="0" t="n">
        <f aca="false">G32*H32</f>
        <v>17.28</v>
      </c>
    </row>
    <row r="33" customFormat="false" ht="10.5" hidden="false" customHeight="false" outlineLevel="0" collapsed="false">
      <c r="A33" s="0" t="s">
        <v>307</v>
      </c>
      <c r="B33" s="0" t="n">
        <v>12</v>
      </c>
      <c r="D33" s="0" t="n">
        <v>14</v>
      </c>
      <c r="F33" s="0" t="s">
        <v>308</v>
      </c>
      <c r="G33" s="0" t="n">
        <v>4.3</v>
      </c>
      <c r="H33" s="0" t="n">
        <v>2.7</v>
      </c>
      <c r="I33" s="0" t="n">
        <f aca="false">G33*H33</f>
        <v>11.61</v>
      </c>
      <c r="J33" s="0" t="n">
        <v>2.1</v>
      </c>
      <c r="K33" s="0" t="n">
        <f aca="false">J33*H33</f>
        <v>5.67</v>
      </c>
    </row>
    <row r="34" customFormat="false" ht="10.5" hidden="false" customHeight="false" outlineLevel="0" collapsed="false">
      <c r="A34" s="0" t="s">
        <v>304</v>
      </c>
      <c r="B34" s="0" t="n">
        <v>16.5</v>
      </c>
      <c r="D34" s="0" t="n">
        <v>16</v>
      </c>
      <c r="I34" s="0" t="n">
        <f aca="false">G34*H34</f>
        <v>0</v>
      </c>
    </row>
    <row r="35" customFormat="false" ht="10.5" hidden="false" customHeight="false" outlineLevel="0" collapsed="false">
      <c r="I35" s="0" t="n">
        <f aca="false">G35*H35</f>
        <v>0</v>
      </c>
      <c r="N35" s="0" t="s">
        <v>309</v>
      </c>
    </row>
    <row r="36" customFormat="false" ht="10.5" hidden="false" customHeight="false" outlineLevel="0" collapsed="false">
      <c r="A36" s="0" t="s">
        <v>310</v>
      </c>
      <c r="F36" s="0" t="s">
        <v>310</v>
      </c>
      <c r="I36" s="0" t="n">
        <f aca="false">G36*H36</f>
        <v>0</v>
      </c>
    </row>
    <row r="37" customFormat="false" ht="10.5" hidden="false" customHeight="false" outlineLevel="0" collapsed="false">
      <c r="A37" s="0" t="s">
        <v>301</v>
      </c>
      <c r="B37" s="0" t="n">
        <v>11.5</v>
      </c>
      <c r="D37" s="0" t="n">
        <v>14</v>
      </c>
      <c r="F37" s="0" t="s">
        <v>311</v>
      </c>
      <c r="G37" s="0" t="n">
        <v>4.3</v>
      </c>
      <c r="H37" s="0" t="n">
        <v>2.7</v>
      </c>
      <c r="I37" s="0" t="n">
        <f aca="false">G37*H37</f>
        <v>11.61</v>
      </c>
    </row>
    <row r="38" customFormat="false" ht="10.5" hidden="false" customHeight="false" outlineLevel="0" collapsed="false">
      <c r="A38" s="0" t="s">
        <v>303</v>
      </c>
      <c r="B38" s="0" t="n">
        <v>13</v>
      </c>
      <c r="D38" s="0" t="n">
        <v>14.5</v>
      </c>
      <c r="F38" s="0" t="s">
        <v>312</v>
      </c>
      <c r="G38" s="0" t="n">
        <v>3.25</v>
      </c>
      <c r="H38" s="0" t="n">
        <v>2.7</v>
      </c>
      <c r="I38" s="0" t="n">
        <f aca="false">G38*H38</f>
        <v>8.775</v>
      </c>
    </row>
    <row r="39" customFormat="false" ht="10.5" hidden="false" customHeight="false" outlineLevel="0" collapsed="false">
      <c r="A39" s="0" t="s">
        <v>304</v>
      </c>
      <c r="B39" s="0" t="n">
        <v>15</v>
      </c>
      <c r="D39" s="0" t="n">
        <v>16</v>
      </c>
      <c r="F39" s="0" t="s">
        <v>313</v>
      </c>
      <c r="G39" s="0" t="n">
        <v>4.3</v>
      </c>
      <c r="H39" s="0" t="n">
        <v>2.7</v>
      </c>
      <c r="I39" s="0" t="n">
        <f aca="false">G39*H39</f>
        <v>11.61</v>
      </c>
      <c r="J39" s="0" t="n">
        <v>2.1</v>
      </c>
      <c r="K39" s="0" t="n">
        <f aca="false">J39*H39</f>
        <v>5.67</v>
      </c>
    </row>
    <row r="40" customFormat="false" ht="10.5" hidden="false" customHeight="false" outlineLevel="0" collapsed="false">
      <c r="F40" s="0" t="s">
        <v>314</v>
      </c>
      <c r="G40" s="0" t="n">
        <v>3.65</v>
      </c>
      <c r="H40" s="0" t="n">
        <v>2.7</v>
      </c>
      <c r="I40" s="0" t="n">
        <f aca="false">G40*H40</f>
        <v>9.855</v>
      </c>
    </row>
    <row r="41" customFormat="false" ht="10.5" hidden="false" customHeight="false" outlineLevel="0" collapsed="false">
      <c r="A41" s="211" t="s">
        <v>315</v>
      </c>
      <c r="I41" s="0" t="n">
        <f aca="false">G41*H41</f>
        <v>0</v>
      </c>
    </row>
    <row r="42" customFormat="false" ht="10.5" hidden="false" customHeight="false" outlineLevel="0" collapsed="false">
      <c r="A42" s="0" t="s">
        <v>316</v>
      </c>
      <c r="F42" s="0" t="s">
        <v>316</v>
      </c>
      <c r="I42" s="0" t="n">
        <f aca="false">G42*H42</f>
        <v>0</v>
      </c>
    </row>
    <row r="43" customFormat="false" ht="10.5" hidden="false" customHeight="false" outlineLevel="0" collapsed="false">
      <c r="A43" s="0" t="s">
        <v>301</v>
      </c>
      <c r="B43" s="0" t="n">
        <v>12</v>
      </c>
      <c r="D43" s="0" t="n">
        <v>15</v>
      </c>
      <c r="F43" s="0" t="s">
        <v>317</v>
      </c>
      <c r="G43" s="0" t="n">
        <v>4.3</v>
      </c>
      <c r="H43" s="0" t="n">
        <v>2.7</v>
      </c>
      <c r="I43" s="0" t="n">
        <f aca="false">G43*H43</f>
        <v>11.61</v>
      </c>
      <c r="J43" s="0" t="n">
        <v>2.1</v>
      </c>
      <c r="K43" s="0" t="n">
        <f aca="false">J43*H43</f>
        <v>5.67</v>
      </c>
    </row>
    <row r="44" customFormat="false" ht="10.5" hidden="false" customHeight="false" outlineLevel="0" collapsed="false">
      <c r="A44" s="0" t="s">
        <v>303</v>
      </c>
      <c r="B44" s="0" t="n">
        <v>11</v>
      </c>
      <c r="D44" s="0" t="n">
        <v>13</v>
      </c>
      <c r="I44" s="0" t="n">
        <f aca="false">G44*H44</f>
        <v>0</v>
      </c>
    </row>
    <row r="45" customFormat="false" ht="10.5" hidden="false" customHeight="false" outlineLevel="0" collapsed="false">
      <c r="A45" s="0" t="s">
        <v>304</v>
      </c>
      <c r="B45" s="0" t="n">
        <v>16</v>
      </c>
      <c r="D45" s="0" t="n">
        <v>16</v>
      </c>
      <c r="I45" s="0" t="n">
        <f aca="false">G45*H45</f>
        <v>0</v>
      </c>
    </row>
    <row r="46" customFormat="false" ht="10.5" hidden="false" customHeight="false" outlineLevel="0" collapsed="false">
      <c r="F46" s="0" t="s">
        <v>318</v>
      </c>
      <c r="I46" s="0" t="n">
        <f aca="false">G46*H46</f>
        <v>0</v>
      </c>
    </row>
    <row r="47" customFormat="false" ht="10.5" hidden="false" customHeight="false" outlineLevel="0" collapsed="false">
      <c r="A47" s="0" t="s">
        <v>318</v>
      </c>
      <c r="I47" s="0" t="n">
        <f aca="false">G47*H47</f>
        <v>0</v>
      </c>
    </row>
    <row r="48" customFormat="false" ht="10.5" hidden="false" customHeight="false" outlineLevel="0" collapsed="false">
      <c r="A48" s="0" t="s">
        <v>301</v>
      </c>
      <c r="B48" s="0" t="n">
        <v>10</v>
      </c>
      <c r="D48" s="0" t="n">
        <v>13</v>
      </c>
      <c r="F48" s="0" t="s">
        <v>319</v>
      </c>
      <c r="G48" s="0" t="n">
        <v>6.4</v>
      </c>
      <c r="H48" s="0" t="n">
        <v>2.7</v>
      </c>
      <c r="I48" s="0" t="n">
        <f aca="false">G48*H48</f>
        <v>17.28</v>
      </c>
    </row>
    <row r="49" customFormat="false" ht="10.5" hidden="false" customHeight="false" outlineLevel="0" collapsed="false">
      <c r="A49" s="0" t="s">
        <v>303</v>
      </c>
      <c r="B49" s="0" t="n">
        <v>10.5</v>
      </c>
      <c r="D49" s="0" t="n">
        <v>13</v>
      </c>
      <c r="F49" s="0" t="s">
        <v>320</v>
      </c>
      <c r="G49" s="0" t="n">
        <v>4.3</v>
      </c>
      <c r="H49" s="0" t="n">
        <v>2.7</v>
      </c>
      <c r="I49" s="0" t="n">
        <f aca="false">G49*H49</f>
        <v>11.61</v>
      </c>
      <c r="J49" s="0" t="n">
        <v>2.1</v>
      </c>
      <c r="K49" s="0" t="n">
        <f aca="false">J49*H49</f>
        <v>5.67</v>
      </c>
    </row>
    <row r="50" customFormat="false" ht="10.5" hidden="false" customHeight="false" outlineLevel="0" collapsed="false">
      <c r="A50" s="0" t="s">
        <v>307</v>
      </c>
      <c r="B50" s="0" t="n">
        <v>12</v>
      </c>
      <c r="D50" s="0" t="n">
        <v>14</v>
      </c>
      <c r="I50" s="0" t="n">
        <f aca="false">G50*H50</f>
        <v>0</v>
      </c>
    </row>
    <row r="51" customFormat="false" ht="10.5" hidden="false" customHeight="false" outlineLevel="0" collapsed="false">
      <c r="A51" s="0" t="s">
        <v>304</v>
      </c>
      <c r="B51" s="0" t="n">
        <v>16.5</v>
      </c>
      <c r="D51" s="0" t="n">
        <v>16</v>
      </c>
      <c r="I51" s="0" t="n">
        <f aca="false">G51*H51</f>
        <v>0</v>
      </c>
    </row>
    <row r="52" customFormat="false" ht="10.5" hidden="false" customHeight="false" outlineLevel="0" collapsed="false">
      <c r="I52" s="0" t="n">
        <f aca="false">G52*H52</f>
        <v>0</v>
      </c>
    </row>
    <row r="53" customFormat="false" ht="10.5" hidden="false" customHeight="false" outlineLevel="0" collapsed="false">
      <c r="A53" s="0" t="s">
        <v>321</v>
      </c>
      <c r="F53" s="0" t="s">
        <v>321</v>
      </c>
      <c r="I53" s="0" t="n">
        <f aca="false">G53*H53</f>
        <v>0</v>
      </c>
    </row>
    <row r="54" customFormat="false" ht="10.5" hidden="false" customHeight="false" outlineLevel="0" collapsed="false">
      <c r="A54" s="0" t="s">
        <v>301</v>
      </c>
      <c r="B54" s="0" t="n">
        <v>11.5</v>
      </c>
      <c r="D54" s="0" t="n">
        <v>14</v>
      </c>
      <c r="F54" s="0" t="s">
        <v>322</v>
      </c>
      <c r="G54" s="0" t="n">
        <v>4.3</v>
      </c>
      <c r="H54" s="0" t="n">
        <v>2.7</v>
      </c>
      <c r="I54" s="0" t="n">
        <f aca="false">G54*H54</f>
        <v>11.61</v>
      </c>
    </row>
    <row r="55" customFormat="false" ht="10.5" hidden="false" customHeight="false" outlineLevel="0" collapsed="false">
      <c r="A55" s="0" t="s">
        <v>303</v>
      </c>
      <c r="B55" s="0" t="n">
        <v>13</v>
      </c>
      <c r="D55" s="0" t="n">
        <v>14</v>
      </c>
      <c r="F55" s="0" t="s">
        <v>323</v>
      </c>
      <c r="G55" s="0" t="n">
        <v>3.25</v>
      </c>
      <c r="H55" s="0" t="n">
        <v>2.7</v>
      </c>
      <c r="I55" s="0" t="n">
        <f aca="false">G55*H55</f>
        <v>8.775</v>
      </c>
    </row>
    <row r="56" customFormat="false" ht="10.5" hidden="false" customHeight="false" outlineLevel="0" collapsed="false">
      <c r="A56" s="0" t="s">
        <v>304</v>
      </c>
      <c r="B56" s="0" t="n">
        <v>15</v>
      </c>
      <c r="D56" s="0" t="n">
        <v>16</v>
      </c>
      <c r="F56" s="0" t="s">
        <v>324</v>
      </c>
      <c r="G56" s="0" t="n">
        <v>4.3</v>
      </c>
      <c r="H56" s="0" t="n">
        <v>2.7</v>
      </c>
      <c r="I56" s="0" t="n">
        <f aca="false">G56*H56</f>
        <v>11.61</v>
      </c>
      <c r="J56" s="0" t="n">
        <v>2.1</v>
      </c>
      <c r="K56" s="0" t="n">
        <f aca="false">J56*H56</f>
        <v>5.67</v>
      </c>
    </row>
    <row r="57" customFormat="false" ht="10.5" hidden="false" customHeight="false" outlineLevel="0" collapsed="false">
      <c r="I57" s="0" t="n">
        <f aca="false">G57*H57</f>
        <v>0</v>
      </c>
    </row>
    <row r="58" customFormat="false" ht="10.5" hidden="false" customHeight="false" outlineLevel="0" collapsed="false">
      <c r="A58" s="0" t="s">
        <v>325</v>
      </c>
      <c r="F58" s="0" t="s">
        <v>325</v>
      </c>
      <c r="I58" s="0" t="n">
        <f aca="false">G58*H58</f>
        <v>0</v>
      </c>
    </row>
    <row r="59" customFormat="false" ht="10.5" hidden="false" customHeight="false" outlineLevel="0" collapsed="false">
      <c r="A59" s="0" t="s">
        <v>301</v>
      </c>
      <c r="B59" s="0" t="n">
        <v>12.5</v>
      </c>
      <c r="D59" s="0" t="n">
        <v>14</v>
      </c>
      <c r="F59" s="0" t="s">
        <v>326</v>
      </c>
      <c r="G59" s="0" t="n">
        <v>6.4</v>
      </c>
      <c r="H59" s="0" t="n">
        <v>2.7</v>
      </c>
      <c r="I59" s="0" t="n">
        <f aca="false">G59*H59</f>
        <v>17.28</v>
      </c>
    </row>
    <row r="60" customFormat="false" ht="10.5" hidden="false" customHeight="false" outlineLevel="0" collapsed="false">
      <c r="A60" s="0" t="s">
        <v>303</v>
      </c>
      <c r="B60" s="0" t="n">
        <v>10.5</v>
      </c>
      <c r="D60" s="0" t="n">
        <v>13</v>
      </c>
      <c r="F60" s="0" t="s">
        <v>327</v>
      </c>
      <c r="G60" s="0" t="n">
        <v>4.3</v>
      </c>
      <c r="H60" s="0" t="n">
        <v>2.7</v>
      </c>
      <c r="I60" s="0" t="n">
        <f aca="false">G60*H60</f>
        <v>11.61</v>
      </c>
      <c r="J60" s="0" t="n">
        <v>2.1</v>
      </c>
      <c r="K60" s="0" t="n">
        <f aca="false">J60*H60</f>
        <v>5.67</v>
      </c>
    </row>
    <row r="61" customFormat="false" ht="10.5" hidden="false" customHeight="false" outlineLevel="0" collapsed="false">
      <c r="A61" s="0" t="s">
        <v>307</v>
      </c>
      <c r="B61" s="0" t="n">
        <v>10</v>
      </c>
      <c r="D61" s="0" t="n">
        <v>13.5</v>
      </c>
    </row>
    <row r="62" customFormat="false" ht="10.5" hidden="false" customHeight="false" outlineLevel="0" collapsed="false">
      <c r="A62" s="0" t="s">
        <v>328</v>
      </c>
      <c r="B62" s="0" t="n">
        <v>12</v>
      </c>
      <c r="D62" s="0" t="n">
        <v>14</v>
      </c>
    </row>
    <row r="63" customFormat="false" ht="10.5" hidden="false" customHeight="false" outlineLevel="0" collapsed="false">
      <c r="A63" s="0" t="s">
        <v>304</v>
      </c>
      <c r="B63" s="0" t="n">
        <v>19</v>
      </c>
      <c r="D63" s="0" t="n">
        <v>17</v>
      </c>
    </row>
    <row r="65" customFormat="false" ht="10.5" hidden="false" customHeight="false" outlineLevel="0" collapsed="false">
      <c r="A65" s="0" t="s">
        <v>329</v>
      </c>
      <c r="B65" s="0" t="n">
        <f aca="false">SUM(B26:B63)</f>
        <v>319</v>
      </c>
      <c r="C65" s="0" t="s">
        <v>41</v>
      </c>
      <c r="D65" s="0" t="n">
        <f aca="false">SUM(D26:D63)</f>
        <v>360</v>
      </c>
      <c r="E65" s="0" t="s">
        <v>28</v>
      </c>
      <c r="I65" s="0" t="n">
        <f aca="false">SUM(I26:I60)</f>
        <v>183.735</v>
      </c>
      <c r="K65" s="0" t="n">
        <f aca="false">SUM(K26:K60)</f>
        <v>39.69</v>
      </c>
    </row>
    <row r="68" customFormat="false" ht="10.5" hidden="false" customHeight="false" outlineLevel="0" collapsed="false">
      <c r="A68" s="0" t="s">
        <v>330</v>
      </c>
      <c r="B68" s="212" t="n">
        <v>1.2</v>
      </c>
    </row>
    <row r="69" customFormat="false" ht="10.5" hidden="false" customHeight="false" outlineLevel="0" collapsed="false">
      <c r="A69" s="0" t="s">
        <v>331</v>
      </c>
      <c r="B69" s="213" t="n">
        <v>3.5</v>
      </c>
    </row>
    <row r="70" customFormat="false" ht="10.5" hidden="false" customHeight="false" outlineLevel="0" collapsed="false">
      <c r="A70" s="0" t="s">
        <v>332</v>
      </c>
      <c r="B70" s="213" t="n">
        <v>7</v>
      </c>
    </row>
    <row r="71" customFormat="false" ht="10.5" hidden="false" customHeight="false" outlineLevel="0" collapsed="false">
      <c r="B71" s="0" t="n">
        <f aca="false">SUM(B68:B70)</f>
        <v>11.7</v>
      </c>
    </row>
  </sheetData>
  <mergeCells count="2">
    <mergeCell ref="A4:H4"/>
    <mergeCell ref="A6:E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2025-10-03T10:01:38Z</dcterms:created>
  <dc:creator/>
  <dc:description/>
  <dc:language>fr-FR</dc:language>
  <cp:lastModifiedBy>Dominique-Isabelle Vignault-Faure</cp:lastModifiedBy>
  <cp:lastPrinted>2025-03-26T09:19:48Z</cp:lastPrinted>
  <dcterms:modified xsi:type="dcterms:W3CDTF">2025-10-03T10:58:06Z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